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Sheet2" sheetId="2" r:id="rId1"/>
  </sheets>
  <definedNames>
    <definedName name="_xlnm.Print_Area" localSheetId="0">Sheet2!$A$1:$J$141</definedName>
  </definedNames>
  <calcPr calcId="162913"/>
</workbook>
</file>

<file path=xl/calcChain.xml><?xml version="1.0" encoding="utf-8"?>
<calcChain xmlns="http://schemas.openxmlformats.org/spreadsheetml/2006/main">
  <c r="I77" i="2" l="1"/>
  <c r="H77" i="2"/>
  <c r="G77" i="2"/>
  <c r="F77" i="2"/>
  <c r="E77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 s="1"/>
  <c r="I8" i="2"/>
  <c r="I7" i="2" s="1"/>
  <c r="H8" i="2"/>
  <c r="H7" i="2" s="1"/>
  <c r="G8" i="2"/>
  <c r="G7" i="2" s="1"/>
  <c r="F8" i="2"/>
  <c r="F7" i="2" s="1"/>
  <c r="E8" i="2"/>
  <c r="E7" i="2" s="1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 l="1"/>
  <c r="D7" i="2" s="1"/>
</calcChain>
</file>

<file path=xl/sharedStrings.xml><?xml version="1.0" encoding="utf-8"?>
<sst xmlns="http://schemas.openxmlformats.org/spreadsheetml/2006/main" count="277" uniqueCount="155">
  <si>
    <t>市町村名</t>
    <rPh sb="0" eb="3">
      <t>シチョウソン</t>
    </rPh>
    <rPh sb="3" eb="4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</si>
  <si>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</si>
  <si>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総数</t>
    <rPh sb="0" eb="2">
      <t>ソウスウ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</si>
  <si>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</si>
  <si>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</si>
  <si>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</si>
  <si>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</si>
  <si>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病　　院　　計</t>
    <rPh sb="0" eb="1">
      <t>ヤマイ</t>
    </rPh>
    <rPh sb="3" eb="4">
      <t>イン</t>
    </rPh>
    <rPh sb="6" eb="7">
      <t>ケイ</t>
    </rPh>
    <phoneticPr fontId="1"/>
  </si>
  <si>
    <t>総 　　　　　計</t>
    <rPh sb="0" eb="1">
      <t>ソウ</t>
    </rPh>
    <rPh sb="7" eb="8">
      <t>ケイ</t>
    </rPh>
    <phoneticPr fontId="1"/>
  </si>
  <si>
    <t>６年が経過した日（平成３４（２０２２）年７月１日時点）の医療機能別の病床数（許可病床）</t>
    <rPh sb="1" eb="2">
      <t>ネン</t>
    </rPh>
    <rPh sb="3" eb="5">
      <t>ケイカ</t>
    </rPh>
    <rPh sb="7" eb="8">
      <t>ヒ</t>
    </rPh>
    <rPh sb="9" eb="11">
      <t>ヘイセイ</t>
    </rPh>
    <rPh sb="19" eb="20">
      <t>ネン</t>
    </rPh>
    <rPh sb="21" eb="22">
      <t>ツキ</t>
    </rPh>
    <rPh sb="23" eb="24">
      <t>ニチ</t>
    </rPh>
    <rPh sb="24" eb="26">
      <t>ジテン</t>
    </rPh>
    <rPh sb="28" eb="30">
      <t>イリョウ</t>
    </rPh>
    <rPh sb="30" eb="32">
      <t>キノウ</t>
    </rPh>
    <rPh sb="32" eb="33">
      <t>ベツ</t>
    </rPh>
    <rPh sb="34" eb="37">
      <t>ビョウショウスウ</t>
    </rPh>
    <rPh sb="38" eb="40">
      <t>キョカ</t>
    </rPh>
    <rPh sb="40" eb="42">
      <t>ビョウショウ</t>
    </rPh>
    <phoneticPr fontId="1"/>
  </si>
  <si>
    <t>病床機能報告制度における医療機能別の病床数（県南東部）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3">
      <t>ケン</t>
    </rPh>
    <rPh sb="23" eb="26">
      <t>ナントウブ</t>
    </rPh>
    <phoneticPr fontId="1"/>
  </si>
  <si>
    <t>33101岡山市北区</t>
  </si>
  <si>
    <t>33102岡山市中区</t>
  </si>
  <si>
    <t>33103岡山市東区</t>
  </si>
  <si>
    <t>33104岡山市南区</t>
  </si>
  <si>
    <t>33204玉野市</t>
  </si>
  <si>
    <t>33211備前市</t>
  </si>
  <si>
    <t>33212瀬戸内市</t>
  </si>
  <si>
    <t>33346和気郡和気町</t>
  </si>
  <si>
    <t>33681加賀郡吉備中央町</t>
  </si>
  <si>
    <t>総合病院岡山市立市民病院</t>
  </si>
  <si>
    <t>岡山東部脳神経外科病院</t>
  </si>
  <si>
    <t>医療法人喜多村病院　</t>
  </si>
  <si>
    <t>おおもと病院</t>
  </si>
  <si>
    <t>岡山大学病院</t>
  </si>
  <si>
    <t>同仁病院</t>
  </si>
  <si>
    <t>岡山紀念病院</t>
  </si>
  <si>
    <t>川崎医科大学附属川崎病院</t>
  </si>
  <si>
    <t>独立行政法人国立病院機構岡山医療センター</t>
  </si>
  <si>
    <t>医療法人社団三樹会　梶木病院</t>
  </si>
  <si>
    <t>社会医療法人鴻仁会　岡山中央奉還町病院　</t>
  </si>
  <si>
    <t>一般財団法人淳風会　旭ケ丘病院　</t>
  </si>
  <si>
    <t>岡山市久米南町組合立国民健康保険福渡病院</t>
  </si>
  <si>
    <t>岡山済生会総合病院　</t>
  </si>
  <si>
    <t>心臓病センター榊原病院　</t>
  </si>
  <si>
    <t>社会医療法人鴻仁会　岡山中央病院</t>
  </si>
  <si>
    <t>済生会吉備病院　</t>
  </si>
  <si>
    <t>独立行政法人自動車事故対策機構岡山療護センター　</t>
  </si>
  <si>
    <t>総合病院岡山赤十字病院　</t>
  </si>
  <si>
    <t>社会医療法人　光生病院　</t>
  </si>
  <si>
    <t>国立病院機構岡山市立金川病院</t>
  </si>
  <si>
    <t>公益財団法人岡山県健康づくり財団附属病院</t>
  </si>
  <si>
    <t>幸町記念病院</t>
  </si>
  <si>
    <t>旭川荘療育・医療センター</t>
  </si>
  <si>
    <t>医療法人社団良友会　山陽病院</t>
  </si>
  <si>
    <t>一般財団法人操風会岡山旭東病院　</t>
  </si>
  <si>
    <t>岡山第一病院</t>
  </si>
  <si>
    <t>岡山協立病院</t>
  </si>
  <si>
    <t>竜操整形外科病院</t>
  </si>
  <si>
    <t>宮本整形外科病院</t>
  </si>
  <si>
    <t>岡山東中央病院　</t>
  </si>
  <si>
    <t>社会福祉法人岡山博愛会病院　</t>
  </si>
  <si>
    <t>一般財団法人操風会岡山リハビリテーション病院</t>
  </si>
  <si>
    <t>医療法人長光会長島病院　</t>
  </si>
  <si>
    <t>社会医療法人岡村一心堂病院　</t>
  </si>
  <si>
    <t>（医）誠誠会西大寺中央病院　</t>
  </si>
  <si>
    <t>医療法人社団藤田病院</t>
  </si>
  <si>
    <t>医療法人国泰会　丹羽病院</t>
  </si>
  <si>
    <t>医療法人盛全会　岡山西大寺病院　</t>
  </si>
  <si>
    <t>産婦人科浮田病院</t>
  </si>
  <si>
    <t>林病院　</t>
  </si>
  <si>
    <t>中島病院</t>
  </si>
  <si>
    <t>セントラルシティ病院</t>
  </si>
  <si>
    <t>せのお病院　</t>
  </si>
  <si>
    <t>独立行政法人労働者健康安全機構岡山労災病院　</t>
  </si>
  <si>
    <t>佐藤病院</t>
  </si>
  <si>
    <t>岡山光南病院</t>
  </si>
  <si>
    <t>重井医学研究所附属病院　</t>
  </si>
  <si>
    <t>医療法人愛善会由良病院　</t>
  </si>
  <si>
    <t>総合病院岡山赤十字病院玉野分院　</t>
  </si>
  <si>
    <t>中谷外科病院</t>
  </si>
  <si>
    <t>医療法人玉野中央病院</t>
  </si>
  <si>
    <t>総合病院玉野市立玉野市民病院</t>
  </si>
  <si>
    <t>玉野三井病院</t>
  </si>
  <si>
    <t>奥玉病院</t>
  </si>
  <si>
    <t>大西病院</t>
  </si>
  <si>
    <t>備前市国民健康保険市立備前病院　</t>
  </si>
  <si>
    <t>草加病院</t>
  </si>
  <si>
    <t>備前市国民健康保険市立日生病院　</t>
  </si>
  <si>
    <t>備前市国民健康保険市立吉永病院　</t>
  </si>
  <si>
    <t>瀬戸内記念病院　</t>
  </si>
  <si>
    <t>国立療養所邑久光明園</t>
  </si>
  <si>
    <t>国立療養所長島愛生園</t>
  </si>
  <si>
    <t>瀬戸内市立瀬戸内市民病院</t>
  </si>
  <si>
    <t>医療法人紀典会北川病院　</t>
  </si>
  <si>
    <t>医療法人平病院　</t>
  </si>
  <si>
    <t>吉備高原ルミエール病院　</t>
  </si>
  <si>
    <t>独立行政法人労働者健康安全機構吉備高原医療リハビリテーションセンター</t>
  </si>
  <si>
    <t>有床診療所計</t>
    <rPh sb="0" eb="2">
      <t>ユウショウ</t>
    </rPh>
    <rPh sb="2" eb="5">
      <t>シンリョウショ</t>
    </rPh>
    <rPh sb="5" eb="6">
      <t>ケイ</t>
    </rPh>
    <phoneticPr fontId="1"/>
  </si>
  <si>
    <t>33213赤磐市</t>
  </si>
  <si>
    <t>医療法人井戸外科内科医院</t>
  </si>
  <si>
    <t>一般財団法人操風会高畠眼科医院　</t>
  </si>
  <si>
    <t>医療法人光愛会友沢歯科医院</t>
  </si>
  <si>
    <t>井上産婦人科クリニック　</t>
  </si>
  <si>
    <t>医療法人熊代眼科医院</t>
  </si>
  <si>
    <t>堀産婦人科医院　</t>
  </si>
  <si>
    <t>医療法人　森谷外科医院</t>
  </si>
  <si>
    <t>奥村外科肛門科医院　</t>
  </si>
  <si>
    <t>医療法人眼科康誠会　岡山南眼科　</t>
  </si>
  <si>
    <t>岡山二人クリニック　</t>
  </si>
  <si>
    <t>産婦人科山下クリニック　</t>
  </si>
  <si>
    <t>松村耳鼻咽喉科医院　</t>
  </si>
  <si>
    <t>医療法人（社団）　福島内科医院　</t>
  </si>
  <si>
    <t>辻眼科　</t>
  </si>
  <si>
    <t>医療法人深井医院</t>
  </si>
  <si>
    <t>笛木内科医院</t>
  </si>
  <si>
    <t>西岡外科</t>
  </si>
  <si>
    <t>横田整形外科医院</t>
  </si>
  <si>
    <t>医療法人雄風会　新あしもりクリニック</t>
  </si>
  <si>
    <t>青木外科医院</t>
  </si>
  <si>
    <t>高松整形外科脳神経外科医院　</t>
  </si>
  <si>
    <t>佐藤内科</t>
  </si>
  <si>
    <t>医療法人　平山医院</t>
  </si>
  <si>
    <t>篠崎クリニック　</t>
  </si>
  <si>
    <t>医療法人博温会川島眼科　</t>
  </si>
  <si>
    <t>小見山整形外科医院　</t>
  </si>
  <si>
    <t>ももレディースクリニック</t>
  </si>
  <si>
    <t>渡辺医院</t>
  </si>
  <si>
    <t>医療法人恵風会宮本整形外科病院付属駅前診療所</t>
  </si>
  <si>
    <t>医療法人天成会　小林内科診療所</t>
  </si>
  <si>
    <t>マスカット内科クリニック</t>
  </si>
  <si>
    <t>医療法人坂田整形外科医院</t>
  </si>
  <si>
    <t>医療法人　井上医院　</t>
  </si>
  <si>
    <t>岡山愛育クリニック　</t>
  </si>
  <si>
    <t>原尾島クリニック</t>
  </si>
  <si>
    <t>岡山ハートクリニック</t>
  </si>
  <si>
    <t>医療法人サン・クリニック</t>
  </si>
  <si>
    <t>近藤内科</t>
  </si>
  <si>
    <t>小山眼科</t>
  </si>
  <si>
    <t>吉井外科医院</t>
  </si>
  <si>
    <t>喜多嶋眼科　</t>
  </si>
  <si>
    <t>岩藤胃腸科・外科・歯科クリニック</t>
  </si>
  <si>
    <t>康愛クリニック　</t>
  </si>
  <si>
    <t>寺沢クリニック　</t>
  </si>
  <si>
    <t>さわだレディスクリニック</t>
  </si>
  <si>
    <t>松山胃腸科外科</t>
  </si>
  <si>
    <t>岡山大福クリニック　</t>
  </si>
  <si>
    <t>菅医院　</t>
  </si>
  <si>
    <t>医療法人医清会　山本医院</t>
  </si>
  <si>
    <t>うちおグリーンクリニック</t>
  </si>
  <si>
    <t>わたなべ眼科クリニック　</t>
  </si>
  <si>
    <t>医療法人徳寿会　池田医院</t>
  </si>
  <si>
    <t>三宅医院</t>
  </si>
  <si>
    <t>医療法人岡南産婦人科医院</t>
  </si>
  <si>
    <t>青木内科小児科医院　</t>
  </si>
  <si>
    <t>かとう内科並木通り診療所</t>
  </si>
  <si>
    <t>橋本産婦人科医院</t>
  </si>
  <si>
    <t>たまメディカルリハビリテーションクリニック　</t>
  </si>
  <si>
    <t>医療法人眼科康誠会　井上眼科</t>
  </si>
  <si>
    <t>医療法人片山産婦人科</t>
  </si>
  <si>
    <t>武田整形外科</t>
  </si>
  <si>
    <t>藤原整形外科医院</t>
  </si>
  <si>
    <t>産科・婦人科片山医院</t>
  </si>
  <si>
    <t>小谷医院</t>
  </si>
  <si>
    <t>休棟・無回答等</t>
    <rPh sb="0" eb="1">
      <t>キュウ</t>
    </rPh>
    <rPh sb="1" eb="2">
      <t>トウ</t>
    </rPh>
    <rPh sb="3" eb="6">
      <t>ムカイトウ</t>
    </rPh>
    <rPh sb="6" eb="7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</si>
</sst>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0" fillId="0" borderId="0" xfId="0" applyFill="1" applyAlignment="1">
      <alignment shrinkToFit="1"/>
    </xf>
    <xf numFmtId="0" fontId="0" fillId="0" borderId="0" xfId="0" applyFill="1" applyAlignment="1">
      <alignment horizont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1"/>
  <sheetViews>
    <sheetView tabSelected="1" zoomScaleNormal="100" workbookViewId="0">
      <selection activeCell="B4" sqref="B4:B6"/>
    </sheetView>
  </sheetViews>
  <sheetFormatPr defaultRowHeight="13.5" x14ac:dyDescent="0.15"/>
  <cols>
    <col min="1" max="1" width="1.625" style="1" customWidth="1"/>
    <col min="2" max="2" width="18" style="2" customWidth="1"/>
    <col min="3" max="3" width="36" style="1" customWidth="1"/>
    <col min="4" max="4" width="10.625" style="3" customWidth="1"/>
    <col min="5" max="6" width="10.625" style="1" customWidth="1"/>
    <col min="7" max="7" width="10.75" style="1" customWidth="1"/>
    <col min="8" max="9" width="10.625" style="1" customWidth="1"/>
    <col min="10" max="10" width="1.625" style="1" customWidth="1"/>
    <col min="11" max="16384" width="9" style="1"/>
  </cols>
  <sheetData>
    <row r="2" spans="2:9" ht="20.100000000000001" customHeight="1" x14ac:dyDescent="0.15">
      <c r="B2" s="9" t="s">
        <v>10</v>
      </c>
      <c r="C2" s="9"/>
      <c r="D2" s="9"/>
      <c r="E2" s="9"/>
      <c r="F2" s="9"/>
      <c r="G2" s="9"/>
      <c r="H2" s="9"/>
      <c r="I2" s="10"/>
    </row>
    <row r="3" spans="2:9" ht="20.100000000000001" customHeight="1" x14ac:dyDescent="0.15"/>
    <row r="4" spans="2:9" ht="20.100000000000001" customHeight="1" x14ac:dyDescent="0.15">
      <c r="B4" s="11" t="s">
        <v>0</v>
      </c>
      <c r="C4" s="12" t="s">
        <v>1</v>
      </c>
      <c r="D4" s="11" t="s">
        <v>9</v>
      </c>
      <c r="E4" s="11"/>
      <c r="F4" s="11"/>
      <c r="G4" s="11"/>
      <c r="H4" s="11"/>
      <c r="I4" s="11"/>
    </row>
    <row r="5" spans="2:9" ht="5.25" customHeight="1" x14ac:dyDescent="0.15">
      <c r="B5" s="11"/>
      <c r="C5" s="12"/>
      <c r="D5" s="13" t="s">
        <v>2</v>
      </c>
      <c r="E5" s="14"/>
      <c r="F5" s="11"/>
      <c r="G5" s="11"/>
      <c r="H5" s="11"/>
      <c r="I5" s="11"/>
    </row>
    <row r="6" spans="2:9" ht="20.100000000000001" customHeight="1" x14ac:dyDescent="0.15">
      <c r="B6" s="11"/>
      <c r="C6" s="12"/>
      <c r="D6" s="11"/>
      <c r="E6" s="6" t="s">
        <v>3</v>
      </c>
      <c r="F6" s="6" t="s">
        <v>4</v>
      </c>
      <c r="G6" s="6" t="s">
        <v>5</v>
      </c>
      <c r="H6" s="6" t="s">
        <v>6</v>
      </c>
      <c r="I6" s="6" t="s">
        <v>154</v>
      </c>
    </row>
    <row r="7" spans="2:9" ht="20.100000000000001" customHeight="1" x14ac:dyDescent="0.15">
      <c r="B7" s="7" t="s">
        <v>8</v>
      </c>
      <c r="C7" s="8"/>
      <c r="D7" s="4">
        <f>D8+D77</f>
        <v>11245</v>
      </c>
      <c r="E7" s="4">
        <f t="shared" ref="E7:I7" si="0">E8+E77</f>
        <v>2508</v>
      </c>
      <c r="F7" s="4">
        <f t="shared" si="0"/>
        <v>4179</v>
      </c>
      <c r="G7" s="4">
        <f t="shared" si="0"/>
        <v>1514</v>
      </c>
      <c r="H7" s="4">
        <f t="shared" si="0"/>
        <v>2848</v>
      </c>
      <c r="I7" s="4">
        <f t="shared" si="0"/>
        <v>196</v>
      </c>
    </row>
    <row r="8" spans="2:9" ht="20.100000000000001" customHeight="1" x14ac:dyDescent="0.15">
      <c r="B8" s="7" t="s">
        <v>7</v>
      </c>
      <c r="C8" s="8"/>
      <c r="D8" s="4">
        <f>SUM(D9:D76)</f>
        <v>10287</v>
      </c>
      <c r="E8" s="4">
        <f t="shared" ref="E8:I8" si="1">SUM(E9:E76)</f>
        <v>2508</v>
      </c>
      <c r="F8" s="4">
        <f t="shared" si="1"/>
        <v>3687</v>
      </c>
      <c r="G8" s="4">
        <f t="shared" si="1"/>
        <v>1364</v>
      </c>
      <c r="H8" s="4">
        <f t="shared" si="1"/>
        <v>2639</v>
      </c>
      <c r="I8" s="4">
        <f t="shared" si="1"/>
        <v>89</v>
      </c>
    </row>
    <row r="9" spans="2:9" ht="20.100000000000001" customHeight="1" x14ac:dyDescent="0.15">
      <c r="B9" s="5" t="s">
        <v>11</v>
      </c>
      <c r="C9" s="5" t="s">
        <v>20</v>
      </c>
      <c r="D9" s="4">
        <f>SUM(E9:I9)</f>
        <v>387</v>
      </c>
      <c r="E9" s="4">
        <v>13</v>
      </c>
      <c r="F9" s="4">
        <v>374</v>
      </c>
      <c r="G9" s="4">
        <v>0</v>
      </c>
      <c r="H9" s="4">
        <v>0</v>
      </c>
      <c r="I9" s="4">
        <v>0</v>
      </c>
    </row>
    <row r="10" spans="2:9" ht="20.100000000000001" customHeight="1" x14ac:dyDescent="0.15">
      <c r="B10" s="5" t="s">
        <v>11</v>
      </c>
      <c r="C10" s="5" t="s">
        <v>21</v>
      </c>
      <c r="D10" s="4">
        <f t="shared" ref="D10:D73" si="2">SUM(E10:I10)</f>
        <v>38</v>
      </c>
      <c r="E10" s="4">
        <v>0</v>
      </c>
      <c r="F10" s="4">
        <v>38</v>
      </c>
      <c r="G10" s="4">
        <v>0</v>
      </c>
      <c r="H10" s="4">
        <v>0</v>
      </c>
      <c r="I10" s="4">
        <v>0</v>
      </c>
    </row>
    <row r="11" spans="2:9" ht="20.100000000000001" customHeight="1" x14ac:dyDescent="0.15">
      <c r="B11" s="5" t="s">
        <v>11</v>
      </c>
      <c r="C11" s="5" t="s">
        <v>22</v>
      </c>
      <c r="D11" s="4">
        <f t="shared" si="2"/>
        <v>23</v>
      </c>
      <c r="E11" s="4">
        <v>0</v>
      </c>
      <c r="F11" s="4">
        <v>0</v>
      </c>
      <c r="G11" s="4">
        <v>0</v>
      </c>
      <c r="H11" s="4">
        <v>23</v>
      </c>
      <c r="I11" s="4">
        <v>0</v>
      </c>
    </row>
    <row r="12" spans="2:9" ht="20.100000000000001" customHeight="1" x14ac:dyDescent="0.15">
      <c r="B12" s="5" t="s">
        <v>11</v>
      </c>
      <c r="C12" s="5" t="s">
        <v>40</v>
      </c>
      <c r="D12" s="4">
        <f t="shared" si="2"/>
        <v>30</v>
      </c>
      <c r="E12" s="4">
        <v>0</v>
      </c>
      <c r="F12" s="4">
        <v>0</v>
      </c>
      <c r="G12" s="4">
        <v>30</v>
      </c>
      <c r="H12" s="4">
        <v>0</v>
      </c>
      <c r="I12" s="4">
        <v>0</v>
      </c>
    </row>
    <row r="13" spans="2:9" ht="20.100000000000001" customHeight="1" x14ac:dyDescent="0.15">
      <c r="B13" s="5" t="s">
        <v>11</v>
      </c>
      <c r="C13" s="5" t="s">
        <v>23</v>
      </c>
      <c r="D13" s="4">
        <f t="shared" si="2"/>
        <v>51</v>
      </c>
      <c r="E13" s="4">
        <v>0</v>
      </c>
      <c r="F13" s="4">
        <v>51</v>
      </c>
      <c r="G13" s="4">
        <v>0</v>
      </c>
      <c r="H13" s="4">
        <v>0</v>
      </c>
      <c r="I13" s="4">
        <v>0</v>
      </c>
    </row>
    <row r="14" spans="2:9" ht="20.100000000000001" customHeight="1" x14ac:dyDescent="0.15">
      <c r="B14" s="5" t="s">
        <v>11</v>
      </c>
      <c r="C14" s="5" t="s">
        <v>24</v>
      </c>
      <c r="D14" s="4">
        <f t="shared" si="2"/>
        <v>813</v>
      </c>
      <c r="E14" s="4">
        <v>813</v>
      </c>
      <c r="F14" s="4">
        <v>0</v>
      </c>
      <c r="G14" s="4">
        <v>0</v>
      </c>
      <c r="H14" s="4">
        <v>0</v>
      </c>
      <c r="I14" s="4">
        <v>0</v>
      </c>
    </row>
    <row r="15" spans="2:9" ht="20.100000000000001" customHeight="1" x14ac:dyDescent="0.15">
      <c r="B15" s="5" t="s">
        <v>11</v>
      </c>
      <c r="C15" s="5" t="s">
        <v>41</v>
      </c>
      <c r="D15" s="4">
        <f t="shared" si="2"/>
        <v>80</v>
      </c>
      <c r="E15" s="4">
        <v>0</v>
      </c>
      <c r="F15" s="4">
        <v>40</v>
      </c>
      <c r="G15" s="4">
        <v>0</v>
      </c>
      <c r="H15" s="4">
        <v>40</v>
      </c>
      <c r="I15" s="4">
        <v>0</v>
      </c>
    </row>
    <row r="16" spans="2:9" ht="20.100000000000001" customHeight="1" x14ac:dyDescent="0.15">
      <c r="B16" s="5" t="s">
        <v>11</v>
      </c>
      <c r="C16" s="5" t="s">
        <v>25</v>
      </c>
      <c r="D16" s="4">
        <f t="shared" si="2"/>
        <v>50</v>
      </c>
      <c r="E16" s="4">
        <v>0</v>
      </c>
      <c r="F16" s="4">
        <v>0</v>
      </c>
      <c r="G16" s="4">
        <v>0</v>
      </c>
      <c r="H16" s="4">
        <v>50</v>
      </c>
      <c r="I16" s="4">
        <v>0</v>
      </c>
    </row>
    <row r="17" spans="2:9" ht="20.100000000000001" customHeight="1" x14ac:dyDescent="0.15">
      <c r="B17" s="5" t="s">
        <v>11</v>
      </c>
      <c r="C17" s="5" t="s">
        <v>26</v>
      </c>
      <c r="D17" s="4">
        <f t="shared" si="2"/>
        <v>57</v>
      </c>
      <c r="E17" s="4">
        <v>0</v>
      </c>
      <c r="F17" s="4">
        <v>0</v>
      </c>
      <c r="G17" s="4">
        <v>40</v>
      </c>
      <c r="H17" s="4">
        <v>17</v>
      </c>
      <c r="I17" s="4">
        <v>0</v>
      </c>
    </row>
    <row r="18" spans="2:9" ht="20.100000000000001" customHeight="1" x14ac:dyDescent="0.15">
      <c r="B18" s="5" t="s">
        <v>11</v>
      </c>
      <c r="C18" s="5" t="s">
        <v>27</v>
      </c>
      <c r="D18" s="4">
        <f t="shared" si="2"/>
        <v>752</v>
      </c>
      <c r="E18" s="4">
        <v>668</v>
      </c>
      <c r="F18" s="4">
        <v>0</v>
      </c>
      <c r="G18" s="4">
        <v>84</v>
      </c>
      <c r="H18" s="4">
        <v>0</v>
      </c>
      <c r="I18" s="4">
        <v>0</v>
      </c>
    </row>
    <row r="19" spans="2:9" ht="20.100000000000001" customHeight="1" x14ac:dyDescent="0.15">
      <c r="B19" s="5" t="s">
        <v>11</v>
      </c>
      <c r="C19" s="5" t="s">
        <v>28</v>
      </c>
      <c r="D19" s="4">
        <f t="shared" si="2"/>
        <v>609</v>
      </c>
      <c r="E19" s="4">
        <v>609</v>
      </c>
      <c r="F19" s="4">
        <v>0</v>
      </c>
      <c r="G19" s="4">
        <v>0</v>
      </c>
      <c r="H19" s="4">
        <v>0</v>
      </c>
      <c r="I19" s="4">
        <v>0</v>
      </c>
    </row>
    <row r="20" spans="2:9" ht="20.100000000000001" customHeight="1" x14ac:dyDescent="0.15">
      <c r="B20" s="5" t="s">
        <v>11</v>
      </c>
      <c r="C20" s="5" t="s">
        <v>29</v>
      </c>
      <c r="D20" s="4">
        <f t="shared" si="2"/>
        <v>62</v>
      </c>
      <c r="E20" s="4">
        <v>0</v>
      </c>
      <c r="F20" s="4">
        <v>28</v>
      </c>
      <c r="G20" s="4">
        <v>0</v>
      </c>
      <c r="H20" s="4">
        <v>34</v>
      </c>
      <c r="I20" s="4">
        <v>0</v>
      </c>
    </row>
    <row r="21" spans="2:9" ht="20.100000000000001" customHeight="1" x14ac:dyDescent="0.15">
      <c r="B21" s="5" t="s">
        <v>11</v>
      </c>
      <c r="C21" s="5" t="s">
        <v>30</v>
      </c>
      <c r="D21" s="4">
        <f t="shared" si="2"/>
        <v>81</v>
      </c>
      <c r="E21" s="4">
        <v>0</v>
      </c>
      <c r="F21" s="4">
        <v>0</v>
      </c>
      <c r="G21" s="4">
        <v>66</v>
      </c>
      <c r="H21" s="4">
        <v>15</v>
      </c>
      <c r="I21" s="4">
        <v>0</v>
      </c>
    </row>
    <row r="22" spans="2:9" ht="20.100000000000001" customHeight="1" x14ac:dyDescent="0.15">
      <c r="B22" s="5" t="s">
        <v>11</v>
      </c>
      <c r="C22" s="5" t="s">
        <v>31</v>
      </c>
      <c r="D22" s="4">
        <f t="shared" si="2"/>
        <v>60</v>
      </c>
      <c r="E22" s="4">
        <v>0</v>
      </c>
      <c r="F22" s="4">
        <v>0</v>
      </c>
      <c r="G22" s="4">
        <v>0</v>
      </c>
      <c r="H22" s="4">
        <v>60</v>
      </c>
      <c r="I22" s="4">
        <v>0</v>
      </c>
    </row>
    <row r="23" spans="2:9" ht="20.100000000000001" customHeight="1" x14ac:dyDescent="0.15">
      <c r="B23" s="5" t="s">
        <v>11</v>
      </c>
      <c r="C23" s="5" t="s">
        <v>32</v>
      </c>
      <c r="D23" s="4">
        <f t="shared" si="2"/>
        <v>60</v>
      </c>
      <c r="E23" s="4">
        <v>0</v>
      </c>
      <c r="F23" s="4">
        <v>0</v>
      </c>
      <c r="G23" s="4">
        <v>60</v>
      </c>
      <c r="H23" s="4">
        <v>0</v>
      </c>
      <c r="I23" s="4">
        <v>0</v>
      </c>
    </row>
    <row r="24" spans="2:9" ht="20.100000000000001" customHeight="1" x14ac:dyDescent="0.15">
      <c r="B24" s="5" t="s">
        <v>11</v>
      </c>
      <c r="C24" s="5" t="s">
        <v>33</v>
      </c>
      <c r="D24" s="4">
        <f t="shared" si="2"/>
        <v>553</v>
      </c>
      <c r="E24" s="4">
        <v>26</v>
      </c>
      <c r="F24" s="4">
        <v>527</v>
      </c>
      <c r="G24" s="4">
        <v>0</v>
      </c>
      <c r="H24" s="4">
        <v>0</v>
      </c>
      <c r="I24" s="4">
        <v>0</v>
      </c>
    </row>
    <row r="25" spans="2:9" ht="20.100000000000001" customHeight="1" x14ac:dyDescent="0.15">
      <c r="B25" s="5" t="s">
        <v>11</v>
      </c>
      <c r="C25" s="5" t="s">
        <v>34</v>
      </c>
      <c r="D25" s="4">
        <f t="shared" si="2"/>
        <v>297</v>
      </c>
      <c r="E25" s="4">
        <v>30</v>
      </c>
      <c r="F25" s="4">
        <v>247</v>
      </c>
      <c r="G25" s="4">
        <v>0</v>
      </c>
      <c r="H25" s="4">
        <v>0</v>
      </c>
      <c r="I25" s="4">
        <v>20</v>
      </c>
    </row>
    <row r="26" spans="2:9" ht="20.100000000000001" customHeight="1" x14ac:dyDescent="0.15">
      <c r="B26" s="5" t="s">
        <v>11</v>
      </c>
      <c r="C26" s="5" t="s">
        <v>42</v>
      </c>
      <c r="D26" s="4">
        <f t="shared" si="2"/>
        <v>35</v>
      </c>
      <c r="E26" s="4">
        <v>0</v>
      </c>
      <c r="F26" s="4">
        <v>0</v>
      </c>
      <c r="G26" s="4">
        <v>35</v>
      </c>
      <c r="H26" s="4">
        <v>0</v>
      </c>
      <c r="I26" s="4">
        <v>0</v>
      </c>
    </row>
    <row r="27" spans="2:9" ht="20.100000000000001" customHeight="1" x14ac:dyDescent="0.15">
      <c r="B27" s="5" t="s">
        <v>11</v>
      </c>
      <c r="C27" s="5" t="s">
        <v>35</v>
      </c>
      <c r="D27" s="4">
        <f t="shared" si="2"/>
        <v>162</v>
      </c>
      <c r="E27" s="4">
        <v>12</v>
      </c>
      <c r="F27" s="4">
        <v>150</v>
      </c>
      <c r="G27" s="4">
        <v>0</v>
      </c>
      <c r="H27" s="4">
        <v>0</v>
      </c>
      <c r="I27" s="4">
        <v>0</v>
      </c>
    </row>
    <row r="28" spans="2:9" ht="20.100000000000001" customHeight="1" x14ac:dyDescent="0.15">
      <c r="B28" s="5" t="s">
        <v>11</v>
      </c>
      <c r="C28" s="5" t="s">
        <v>36</v>
      </c>
      <c r="D28" s="4">
        <f t="shared" si="2"/>
        <v>75</v>
      </c>
      <c r="E28" s="4">
        <v>0</v>
      </c>
      <c r="F28" s="4">
        <v>0</v>
      </c>
      <c r="G28" s="4">
        <v>75</v>
      </c>
      <c r="H28" s="4">
        <v>0</v>
      </c>
      <c r="I28" s="4">
        <v>0</v>
      </c>
    </row>
    <row r="29" spans="2:9" ht="20.100000000000001" customHeight="1" x14ac:dyDescent="0.15">
      <c r="B29" s="5" t="s">
        <v>11</v>
      </c>
      <c r="C29" s="5" t="s">
        <v>37</v>
      </c>
      <c r="D29" s="4">
        <f t="shared" si="2"/>
        <v>50</v>
      </c>
      <c r="E29" s="4">
        <v>0</v>
      </c>
      <c r="F29" s="4">
        <v>0</v>
      </c>
      <c r="G29" s="4">
        <v>50</v>
      </c>
      <c r="H29" s="4">
        <v>0</v>
      </c>
      <c r="I29" s="4">
        <v>0</v>
      </c>
    </row>
    <row r="30" spans="2:9" ht="20.100000000000001" customHeight="1" x14ac:dyDescent="0.15">
      <c r="B30" s="5" t="s">
        <v>11</v>
      </c>
      <c r="C30" s="5" t="s">
        <v>43</v>
      </c>
      <c r="D30" s="4">
        <f t="shared" si="2"/>
        <v>422</v>
      </c>
      <c r="E30" s="4">
        <v>0</v>
      </c>
      <c r="F30" s="4">
        <v>0</v>
      </c>
      <c r="G30" s="4">
        <v>0</v>
      </c>
      <c r="H30" s="4">
        <v>422</v>
      </c>
      <c r="I30" s="4">
        <v>0</v>
      </c>
    </row>
    <row r="31" spans="2:9" ht="20.100000000000001" customHeight="1" x14ac:dyDescent="0.15">
      <c r="B31" s="5" t="s">
        <v>11</v>
      </c>
      <c r="C31" s="5" t="s">
        <v>38</v>
      </c>
      <c r="D31" s="4">
        <f t="shared" si="2"/>
        <v>500</v>
      </c>
      <c r="E31" s="4">
        <v>299</v>
      </c>
      <c r="F31" s="4">
        <v>201</v>
      </c>
      <c r="G31" s="4">
        <v>0</v>
      </c>
      <c r="H31" s="4">
        <v>0</v>
      </c>
      <c r="I31" s="4">
        <v>0</v>
      </c>
    </row>
    <row r="32" spans="2:9" ht="20.100000000000001" customHeight="1" x14ac:dyDescent="0.15">
      <c r="B32" s="5" t="s">
        <v>11</v>
      </c>
      <c r="C32" s="5" t="s">
        <v>39</v>
      </c>
      <c r="D32" s="4">
        <f t="shared" si="2"/>
        <v>198</v>
      </c>
      <c r="E32" s="4">
        <v>0</v>
      </c>
      <c r="F32" s="4">
        <v>106</v>
      </c>
      <c r="G32" s="4">
        <v>44</v>
      </c>
      <c r="H32" s="4">
        <v>48</v>
      </c>
      <c r="I32" s="4">
        <v>0</v>
      </c>
    </row>
    <row r="33" spans="2:9" ht="20.100000000000001" customHeight="1" x14ac:dyDescent="0.15">
      <c r="B33" s="5" t="s">
        <v>12</v>
      </c>
      <c r="C33" s="5" t="s">
        <v>44</v>
      </c>
      <c r="D33" s="4">
        <f t="shared" si="2"/>
        <v>15</v>
      </c>
      <c r="E33" s="4">
        <v>0</v>
      </c>
      <c r="F33" s="4">
        <v>0</v>
      </c>
      <c r="G33" s="4">
        <v>0</v>
      </c>
      <c r="H33" s="4">
        <v>15</v>
      </c>
      <c r="I33" s="4">
        <v>0</v>
      </c>
    </row>
    <row r="34" spans="2:9" ht="20.100000000000001" customHeight="1" x14ac:dyDescent="0.15">
      <c r="B34" s="5" t="s">
        <v>12</v>
      </c>
      <c r="C34" s="5" t="s">
        <v>45</v>
      </c>
      <c r="D34" s="4">
        <f t="shared" si="2"/>
        <v>214</v>
      </c>
      <c r="E34" s="4">
        <v>12</v>
      </c>
      <c r="F34" s="4">
        <v>202</v>
      </c>
      <c r="G34" s="4">
        <v>0</v>
      </c>
      <c r="H34" s="4">
        <v>0</v>
      </c>
      <c r="I34" s="4">
        <v>0</v>
      </c>
    </row>
    <row r="35" spans="2:9" ht="20.100000000000001" customHeight="1" x14ac:dyDescent="0.15">
      <c r="B35" s="5" t="s">
        <v>12</v>
      </c>
      <c r="C35" s="5" t="s">
        <v>46</v>
      </c>
      <c r="D35" s="4">
        <f t="shared" si="2"/>
        <v>60</v>
      </c>
      <c r="E35" s="4">
        <v>0</v>
      </c>
      <c r="F35" s="4">
        <v>0</v>
      </c>
      <c r="G35" s="4">
        <v>0</v>
      </c>
      <c r="H35" s="4">
        <v>60</v>
      </c>
      <c r="I35" s="4">
        <v>0</v>
      </c>
    </row>
    <row r="36" spans="2:9" ht="20.100000000000001" customHeight="1" x14ac:dyDescent="0.15">
      <c r="B36" s="5" t="s">
        <v>12</v>
      </c>
      <c r="C36" s="5" t="s">
        <v>47</v>
      </c>
      <c r="D36" s="4">
        <f t="shared" si="2"/>
        <v>318</v>
      </c>
      <c r="E36" s="4">
        <v>8</v>
      </c>
      <c r="F36" s="4">
        <v>156</v>
      </c>
      <c r="G36" s="4">
        <v>87</v>
      </c>
      <c r="H36" s="4">
        <v>67</v>
      </c>
      <c r="I36" s="4">
        <v>0</v>
      </c>
    </row>
    <row r="37" spans="2:9" ht="20.100000000000001" customHeight="1" x14ac:dyDescent="0.15">
      <c r="B37" s="5" t="s">
        <v>12</v>
      </c>
      <c r="C37" s="5" t="s">
        <v>48</v>
      </c>
      <c r="D37" s="4">
        <f t="shared" si="2"/>
        <v>111</v>
      </c>
      <c r="E37" s="4">
        <v>0</v>
      </c>
      <c r="F37" s="4">
        <v>44</v>
      </c>
      <c r="G37" s="4">
        <v>67</v>
      </c>
      <c r="H37" s="4">
        <v>0</v>
      </c>
      <c r="I37" s="4">
        <v>0</v>
      </c>
    </row>
    <row r="38" spans="2:9" ht="20.100000000000001" customHeight="1" x14ac:dyDescent="0.15">
      <c r="B38" s="5" t="s">
        <v>12</v>
      </c>
      <c r="C38" s="5" t="s">
        <v>51</v>
      </c>
      <c r="D38" s="4">
        <f t="shared" si="2"/>
        <v>171</v>
      </c>
      <c r="E38" s="4">
        <v>0</v>
      </c>
      <c r="F38" s="4">
        <v>88</v>
      </c>
      <c r="G38" s="4">
        <v>0</v>
      </c>
      <c r="H38" s="4">
        <v>83</v>
      </c>
      <c r="I38" s="4">
        <v>0</v>
      </c>
    </row>
    <row r="39" spans="2:9" ht="20.100000000000001" customHeight="1" x14ac:dyDescent="0.15">
      <c r="B39" s="5" t="s">
        <v>12</v>
      </c>
      <c r="C39" s="5" t="s">
        <v>49</v>
      </c>
      <c r="D39" s="4">
        <f t="shared" si="2"/>
        <v>110</v>
      </c>
      <c r="E39" s="4">
        <v>0</v>
      </c>
      <c r="F39" s="4">
        <v>60</v>
      </c>
      <c r="G39" s="4">
        <v>0</v>
      </c>
      <c r="H39" s="4">
        <v>50</v>
      </c>
      <c r="I39" s="4">
        <v>0</v>
      </c>
    </row>
    <row r="40" spans="2:9" ht="20.100000000000001" customHeight="1" x14ac:dyDescent="0.15">
      <c r="B40" s="5" t="s">
        <v>12</v>
      </c>
      <c r="C40" s="5" t="s">
        <v>50</v>
      </c>
      <c r="D40" s="4">
        <f t="shared" si="2"/>
        <v>128</v>
      </c>
      <c r="E40" s="4">
        <v>0</v>
      </c>
      <c r="F40" s="4">
        <v>0</v>
      </c>
      <c r="G40" s="4">
        <v>0</v>
      </c>
      <c r="H40" s="4">
        <v>128</v>
      </c>
      <c r="I40" s="4">
        <v>0</v>
      </c>
    </row>
    <row r="41" spans="2:9" ht="20.100000000000001" customHeight="1" x14ac:dyDescent="0.15">
      <c r="B41" s="5" t="s">
        <v>12</v>
      </c>
      <c r="C41" s="5" t="s">
        <v>52</v>
      </c>
      <c r="D41" s="4">
        <f t="shared" si="2"/>
        <v>129</v>
      </c>
      <c r="E41" s="4">
        <v>0</v>
      </c>
      <c r="F41" s="4">
        <v>0</v>
      </c>
      <c r="G41" s="4">
        <v>129</v>
      </c>
      <c r="H41" s="4">
        <v>0</v>
      </c>
      <c r="I41" s="4">
        <v>0</v>
      </c>
    </row>
    <row r="42" spans="2:9" ht="20.100000000000001" customHeight="1" x14ac:dyDescent="0.15">
      <c r="B42" s="5" t="s">
        <v>13</v>
      </c>
      <c r="C42" s="5" t="s">
        <v>60</v>
      </c>
      <c r="D42" s="4">
        <f t="shared" si="2"/>
        <v>60</v>
      </c>
      <c r="E42" s="4">
        <v>0</v>
      </c>
      <c r="F42" s="4">
        <v>0</v>
      </c>
      <c r="G42" s="4">
        <v>0</v>
      </c>
      <c r="H42" s="4">
        <v>60</v>
      </c>
      <c r="I42" s="4">
        <v>0</v>
      </c>
    </row>
    <row r="43" spans="2:9" ht="20.100000000000001" customHeight="1" x14ac:dyDescent="0.15">
      <c r="B43" s="5" t="s">
        <v>13</v>
      </c>
      <c r="C43" s="5" t="s">
        <v>53</v>
      </c>
      <c r="D43" s="4">
        <f t="shared" si="2"/>
        <v>128</v>
      </c>
      <c r="E43" s="4">
        <v>0</v>
      </c>
      <c r="F43" s="4">
        <v>0</v>
      </c>
      <c r="G43" s="4">
        <v>0</v>
      </c>
      <c r="H43" s="4">
        <v>128</v>
      </c>
      <c r="I43" s="4">
        <v>0</v>
      </c>
    </row>
    <row r="44" spans="2:9" ht="20.100000000000001" customHeight="1" x14ac:dyDescent="0.15">
      <c r="B44" s="5" t="s">
        <v>13</v>
      </c>
      <c r="C44" s="5" t="s">
        <v>54</v>
      </c>
      <c r="D44" s="4">
        <f t="shared" si="2"/>
        <v>152</v>
      </c>
      <c r="E44" s="4">
        <v>0</v>
      </c>
      <c r="F44" s="4">
        <v>49</v>
      </c>
      <c r="G44" s="4">
        <v>36</v>
      </c>
      <c r="H44" s="4">
        <v>67</v>
      </c>
      <c r="I44" s="4">
        <v>0</v>
      </c>
    </row>
    <row r="45" spans="2:9" ht="20.100000000000001" customHeight="1" x14ac:dyDescent="0.15">
      <c r="B45" s="5" t="s">
        <v>13</v>
      </c>
      <c r="C45" s="5" t="s">
        <v>55</v>
      </c>
      <c r="D45" s="4">
        <f t="shared" si="2"/>
        <v>44</v>
      </c>
      <c r="E45" s="4">
        <v>0</v>
      </c>
      <c r="F45" s="4">
        <v>44</v>
      </c>
      <c r="G45" s="4">
        <v>0</v>
      </c>
      <c r="H45" s="4">
        <v>0</v>
      </c>
      <c r="I45" s="4">
        <v>0</v>
      </c>
    </row>
    <row r="46" spans="2:9" ht="20.100000000000001" customHeight="1" x14ac:dyDescent="0.15">
      <c r="B46" s="5" t="s">
        <v>13</v>
      </c>
      <c r="C46" s="5" t="s">
        <v>56</v>
      </c>
      <c r="D46" s="4">
        <f t="shared" si="2"/>
        <v>99</v>
      </c>
      <c r="E46" s="4">
        <v>0</v>
      </c>
      <c r="F46" s="4">
        <v>55</v>
      </c>
      <c r="G46" s="4">
        <v>44</v>
      </c>
      <c r="H46" s="4">
        <v>0</v>
      </c>
      <c r="I46" s="4">
        <v>0</v>
      </c>
    </row>
    <row r="47" spans="2:9" ht="20.100000000000001" customHeight="1" x14ac:dyDescent="0.15">
      <c r="B47" s="5" t="s">
        <v>13</v>
      </c>
      <c r="C47" s="5" t="s">
        <v>57</v>
      </c>
      <c r="D47" s="4">
        <f t="shared" si="2"/>
        <v>29</v>
      </c>
      <c r="E47" s="4">
        <v>0</v>
      </c>
      <c r="F47" s="4">
        <v>29</v>
      </c>
      <c r="G47" s="4">
        <v>0</v>
      </c>
      <c r="H47" s="4">
        <v>0</v>
      </c>
      <c r="I47" s="4">
        <v>0</v>
      </c>
    </row>
    <row r="48" spans="2:9" ht="20.100000000000001" customHeight="1" x14ac:dyDescent="0.15">
      <c r="B48" s="5" t="s">
        <v>13</v>
      </c>
      <c r="C48" s="5" t="s">
        <v>58</v>
      </c>
      <c r="D48" s="4">
        <f t="shared" si="2"/>
        <v>145</v>
      </c>
      <c r="E48" s="4">
        <v>0</v>
      </c>
      <c r="F48" s="4">
        <v>145</v>
      </c>
      <c r="G48" s="4">
        <v>0</v>
      </c>
      <c r="H48" s="4">
        <v>0</v>
      </c>
      <c r="I48" s="4">
        <v>0</v>
      </c>
    </row>
    <row r="49" spans="2:9" ht="20.100000000000001" customHeight="1" x14ac:dyDescent="0.15">
      <c r="B49" s="5" t="s">
        <v>13</v>
      </c>
      <c r="C49" s="5" t="s">
        <v>59</v>
      </c>
      <c r="D49" s="4">
        <f t="shared" si="2"/>
        <v>20</v>
      </c>
      <c r="E49" s="4">
        <v>0</v>
      </c>
      <c r="F49" s="4">
        <v>20</v>
      </c>
      <c r="G49" s="4">
        <v>0</v>
      </c>
      <c r="H49" s="4">
        <v>0</v>
      </c>
      <c r="I49" s="4">
        <v>0</v>
      </c>
    </row>
    <row r="50" spans="2:9" ht="20.100000000000001" customHeight="1" x14ac:dyDescent="0.15">
      <c r="B50" s="5" t="s">
        <v>14</v>
      </c>
      <c r="C50" s="5" t="s">
        <v>61</v>
      </c>
      <c r="D50" s="4">
        <f t="shared" si="2"/>
        <v>56</v>
      </c>
      <c r="E50" s="4">
        <v>0</v>
      </c>
      <c r="F50" s="4">
        <v>0</v>
      </c>
      <c r="G50" s="4">
        <v>0</v>
      </c>
      <c r="H50" s="4">
        <v>56</v>
      </c>
      <c r="I50" s="4">
        <v>0</v>
      </c>
    </row>
    <row r="51" spans="2:9" ht="20.100000000000001" customHeight="1" x14ac:dyDescent="0.15">
      <c r="B51" s="5" t="s">
        <v>14</v>
      </c>
      <c r="C51" s="5" t="s">
        <v>62</v>
      </c>
      <c r="D51" s="4">
        <f t="shared" si="2"/>
        <v>60</v>
      </c>
      <c r="E51" s="4">
        <v>0</v>
      </c>
      <c r="F51" s="4">
        <v>60</v>
      </c>
      <c r="G51" s="4">
        <v>0</v>
      </c>
      <c r="H51" s="4">
        <v>0</v>
      </c>
      <c r="I51" s="4">
        <v>0</v>
      </c>
    </row>
    <row r="52" spans="2:9" ht="20.100000000000001" customHeight="1" x14ac:dyDescent="0.15">
      <c r="B52" s="5" t="s">
        <v>14</v>
      </c>
      <c r="C52" s="5" t="s">
        <v>66</v>
      </c>
      <c r="D52" s="4">
        <f t="shared" si="2"/>
        <v>44</v>
      </c>
      <c r="E52" s="4">
        <v>0</v>
      </c>
      <c r="F52" s="4">
        <v>0</v>
      </c>
      <c r="G52" s="4">
        <v>44</v>
      </c>
      <c r="H52" s="4">
        <v>0</v>
      </c>
      <c r="I52" s="4">
        <v>0</v>
      </c>
    </row>
    <row r="53" spans="2:9" ht="20.100000000000001" customHeight="1" x14ac:dyDescent="0.15">
      <c r="B53" s="5" t="s">
        <v>14</v>
      </c>
      <c r="C53" s="5" t="s">
        <v>63</v>
      </c>
      <c r="D53" s="4">
        <f t="shared" si="2"/>
        <v>60</v>
      </c>
      <c r="E53" s="4">
        <v>0</v>
      </c>
      <c r="F53" s="4">
        <v>60</v>
      </c>
      <c r="G53" s="4">
        <v>0</v>
      </c>
      <c r="H53" s="4">
        <v>0</v>
      </c>
      <c r="I53" s="4">
        <v>0</v>
      </c>
    </row>
    <row r="54" spans="2:9" ht="20.100000000000001" customHeight="1" x14ac:dyDescent="0.15">
      <c r="B54" s="5" t="s">
        <v>14</v>
      </c>
      <c r="C54" s="5" t="s">
        <v>64</v>
      </c>
      <c r="D54" s="4">
        <f t="shared" si="2"/>
        <v>358</v>
      </c>
      <c r="E54" s="4">
        <v>18</v>
      </c>
      <c r="F54" s="4">
        <v>340</v>
      </c>
      <c r="G54" s="4">
        <v>0</v>
      </c>
      <c r="H54" s="4">
        <v>0</v>
      </c>
      <c r="I54" s="4">
        <v>0</v>
      </c>
    </row>
    <row r="55" spans="2:9" ht="20.100000000000001" customHeight="1" x14ac:dyDescent="0.15">
      <c r="B55" s="5" t="s">
        <v>14</v>
      </c>
      <c r="C55" s="5" t="s">
        <v>65</v>
      </c>
      <c r="D55" s="4">
        <f t="shared" si="2"/>
        <v>93</v>
      </c>
      <c r="E55" s="4">
        <v>0</v>
      </c>
      <c r="F55" s="4">
        <v>0</v>
      </c>
      <c r="G55" s="4">
        <v>51</v>
      </c>
      <c r="H55" s="4">
        <v>42</v>
      </c>
      <c r="I55" s="4">
        <v>0</v>
      </c>
    </row>
    <row r="56" spans="2:9" ht="20.100000000000001" customHeight="1" x14ac:dyDescent="0.15">
      <c r="B56" s="5" t="s">
        <v>14</v>
      </c>
      <c r="C56" s="5" t="s">
        <v>67</v>
      </c>
      <c r="D56" s="4">
        <f t="shared" si="2"/>
        <v>198</v>
      </c>
      <c r="E56" s="4">
        <v>0</v>
      </c>
      <c r="F56" s="4">
        <v>80</v>
      </c>
      <c r="G56" s="4">
        <v>38</v>
      </c>
      <c r="H56" s="4">
        <v>80</v>
      </c>
      <c r="I56" s="4">
        <v>0</v>
      </c>
    </row>
    <row r="57" spans="2:9" ht="20.100000000000001" customHeight="1" x14ac:dyDescent="0.15">
      <c r="B57" s="5" t="s">
        <v>15</v>
      </c>
      <c r="C57" s="5" t="s">
        <v>72</v>
      </c>
      <c r="D57" s="4">
        <f t="shared" si="2"/>
        <v>199</v>
      </c>
      <c r="E57" s="4">
        <v>0</v>
      </c>
      <c r="F57" s="4">
        <v>0</v>
      </c>
      <c r="G57" s="4">
        <v>60</v>
      </c>
      <c r="H57" s="4">
        <v>114</v>
      </c>
      <c r="I57" s="4">
        <v>25</v>
      </c>
    </row>
    <row r="58" spans="2:9" ht="20.100000000000001" customHeight="1" x14ac:dyDescent="0.15">
      <c r="B58" s="5" t="s">
        <v>15</v>
      </c>
      <c r="C58" s="5" t="s">
        <v>73</v>
      </c>
      <c r="D58" s="4">
        <f t="shared" si="2"/>
        <v>143</v>
      </c>
      <c r="E58" s="4">
        <v>0</v>
      </c>
      <c r="F58" s="4">
        <v>43</v>
      </c>
      <c r="G58" s="4">
        <v>50</v>
      </c>
      <c r="H58" s="4">
        <v>50</v>
      </c>
      <c r="I58" s="4">
        <v>0</v>
      </c>
    </row>
    <row r="59" spans="2:9" ht="20.100000000000001" customHeight="1" x14ac:dyDescent="0.15">
      <c r="B59" s="5" t="s">
        <v>15</v>
      </c>
      <c r="C59" s="5" t="s">
        <v>74</v>
      </c>
      <c r="D59" s="4">
        <f t="shared" si="2"/>
        <v>44</v>
      </c>
      <c r="E59" s="4">
        <v>0</v>
      </c>
      <c r="F59" s="4">
        <v>0</v>
      </c>
      <c r="G59" s="4">
        <v>0</v>
      </c>
      <c r="H59" s="4">
        <v>0</v>
      </c>
      <c r="I59" s="4">
        <v>44</v>
      </c>
    </row>
    <row r="60" spans="2:9" ht="20.100000000000001" customHeight="1" x14ac:dyDescent="0.15">
      <c r="B60" s="5" t="s">
        <v>15</v>
      </c>
      <c r="C60" s="5" t="s">
        <v>68</v>
      </c>
      <c r="D60" s="4">
        <f t="shared" si="2"/>
        <v>42</v>
      </c>
      <c r="E60" s="4">
        <v>0</v>
      </c>
      <c r="F60" s="4">
        <v>42</v>
      </c>
      <c r="G60" s="4">
        <v>0</v>
      </c>
      <c r="H60" s="4">
        <v>0</v>
      </c>
      <c r="I60" s="4">
        <v>0</v>
      </c>
    </row>
    <row r="61" spans="2:9" ht="20.100000000000001" customHeight="1" x14ac:dyDescent="0.15">
      <c r="B61" s="5" t="s">
        <v>15</v>
      </c>
      <c r="C61" s="5" t="s">
        <v>69</v>
      </c>
      <c r="D61" s="4">
        <f t="shared" si="2"/>
        <v>83</v>
      </c>
      <c r="E61" s="4">
        <v>0</v>
      </c>
      <c r="F61" s="4">
        <v>0</v>
      </c>
      <c r="G61" s="4">
        <v>41</v>
      </c>
      <c r="H61" s="4">
        <v>42</v>
      </c>
      <c r="I61" s="4">
        <v>0</v>
      </c>
    </row>
    <row r="62" spans="2:9" ht="20.100000000000001" customHeight="1" x14ac:dyDescent="0.15">
      <c r="B62" s="5" t="s">
        <v>15</v>
      </c>
      <c r="C62" s="5" t="s">
        <v>70</v>
      </c>
      <c r="D62" s="4">
        <f t="shared" si="2"/>
        <v>45</v>
      </c>
      <c r="E62" s="4">
        <v>0</v>
      </c>
      <c r="F62" s="4">
        <v>45</v>
      </c>
      <c r="G62" s="4">
        <v>0</v>
      </c>
      <c r="H62" s="4">
        <v>0</v>
      </c>
      <c r="I62" s="4">
        <v>0</v>
      </c>
    </row>
    <row r="63" spans="2:9" ht="20.100000000000001" customHeight="1" x14ac:dyDescent="0.15">
      <c r="B63" s="5" t="s">
        <v>15</v>
      </c>
      <c r="C63" s="5" t="s">
        <v>75</v>
      </c>
      <c r="D63" s="4">
        <f t="shared" si="2"/>
        <v>44</v>
      </c>
      <c r="E63" s="4">
        <v>0</v>
      </c>
      <c r="F63" s="4">
        <v>0</v>
      </c>
      <c r="G63" s="4">
        <v>44</v>
      </c>
      <c r="H63" s="4">
        <v>0</v>
      </c>
      <c r="I63" s="4">
        <v>0</v>
      </c>
    </row>
    <row r="64" spans="2:9" ht="20.100000000000001" customHeight="1" x14ac:dyDescent="0.15">
      <c r="B64" s="5" t="s">
        <v>15</v>
      </c>
      <c r="C64" s="5" t="s">
        <v>71</v>
      </c>
      <c r="D64" s="4">
        <f t="shared" si="2"/>
        <v>42</v>
      </c>
      <c r="E64" s="4">
        <v>0</v>
      </c>
      <c r="F64" s="4">
        <v>0</v>
      </c>
      <c r="G64" s="4">
        <v>0</v>
      </c>
      <c r="H64" s="4">
        <v>42</v>
      </c>
      <c r="I64" s="4">
        <v>0</v>
      </c>
    </row>
    <row r="65" spans="2:9" ht="20.100000000000001" customHeight="1" x14ac:dyDescent="0.15">
      <c r="B65" s="5" t="s">
        <v>16</v>
      </c>
      <c r="C65" s="5" t="s">
        <v>78</v>
      </c>
      <c r="D65" s="4">
        <f t="shared" si="2"/>
        <v>92</v>
      </c>
      <c r="E65" s="4">
        <v>0</v>
      </c>
      <c r="F65" s="4">
        <v>40</v>
      </c>
      <c r="G65" s="4">
        <v>0</v>
      </c>
      <c r="H65" s="4">
        <v>52</v>
      </c>
      <c r="I65" s="4">
        <v>0</v>
      </c>
    </row>
    <row r="66" spans="2:9" ht="20.100000000000001" customHeight="1" x14ac:dyDescent="0.15">
      <c r="B66" s="5" t="s">
        <v>16</v>
      </c>
      <c r="C66" s="5" t="s">
        <v>79</v>
      </c>
      <c r="D66" s="4">
        <f t="shared" si="2"/>
        <v>50</v>
      </c>
      <c r="E66" s="4">
        <v>0</v>
      </c>
      <c r="F66" s="4">
        <v>50</v>
      </c>
      <c r="G66" s="4">
        <v>0</v>
      </c>
      <c r="H66" s="4">
        <v>0</v>
      </c>
      <c r="I66" s="4">
        <v>0</v>
      </c>
    </row>
    <row r="67" spans="2:9" ht="20.100000000000001" customHeight="1" x14ac:dyDescent="0.15">
      <c r="B67" s="5" t="s">
        <v>16</v>
      </c>
      <c r="C67" s="5" t="s">
        <v>76</v>
      </c>
      <c r="D67" s="4">
        <f t="shared" si="2"/>
        <v>90</v>
      </c>
      <c r="E67" s="4">
        <v>0</v>
      </c>
      <c r="F67" s="4">
        <v>46</v>
      </c>
      <c r="G67" s="4">
        <v>0</v>
      </c>
      <c r="H67" s="4">
        <v>44</v>
      </c>
      <c r="I67" s="4">
        <v>0</v>
      </c>
    </row>
    <row r="68" spans="2:9" ht="20.100000000000001" customHeight="1" x14ac:dyDescent="0.15">
      <c r="B68" s="5" t="s">
        <v>16</v>
      </c>
      <c r="C68" s="5" t="s">
        <v>77</v>
      </c>
      <c r="D68" s="4">
        <f t="shared" si="2"/>
        <v>84</v>
      </c>
      <c r="E68" s="4">
        <v>0</v>
      </c>
      <c r="F68" s="4">
        <v>48</v>
      </c>
      <c r="G68" s="4">
        <v>0</v>
      </c>
      <c r="H68" s="4">
        <v>36</v>
      </c>
      <c r="I68" s="4">
        <v>0</v>
      </c>
    </row>
    <row r="69" spans="2:9" ht="20.100000000000001" customHeight="1" x14ac:dyDescent="0.15">
      <c r="B69" s="5" t="s">
        <v>17</v>
      </c>
      <c r="C69" s="5" t="s">
        <v>80</v>
      </c>
      <c r="D69" s="4">
        <f t="shared" si="2"/>
        <v>114</v>
      </c>
      <c r="E69" s="4">
        <v>0</v>
      </c>
      <c r="F69" s="4">
        <v>0</v>
      </c>
      <c r="G69" s="4">
        <v>0</v>
      </c>
      <c r="H69" s="4">
        <v>114</v>
      </c>
      <c r="I69" s="4">
        <v>0</v>
      </c>
    </row>
    <row r="70" spans="2:9" ht="20.100000000000001" customHeight="1" x14ac:dyDescent="0.15">
      <c r="B70" s="5" t="s">
        <v>17</v>
      </c>
      <c r="C70" s="5" t="s">
        <v>83</v>
      </c>
      <c r="D70" s="4">
        <f t="shared" si="2"/>
        <v>110</v>
      </c>
      <c r="E70" s="4">
        <v>0</v>
      </c>
      <c r="F70" s="4">
        <v>53</v>
      </c>
      <c r="G70" s="4">
        <v>57</v>
      </c>
      <c r="H70" s="4">
        <v>0</v>
      </c>
      <c r="I70" s="4">
        <v>0</v>
      </c>
    </row>
    <row r="71" spans="2:9" ht="20.100000000000001" customHeight="1" x14ac:dyDescent="0.15">
      <c r="B71" s="5" t="s">
        <v>17</v>
      </c>
      <c r="C71" s="5" t="s">
        <v>81</v>
      </c>
      <c r="D71" s="4">
        <f t="shared" si="2"/>
        <v>306</v>
      </c>
      <c r="E71" s="4">
        <v>0</v>
      </c>
      <c r="F71" s="4">
        <v>0</v>
      </c>
      <c r="G71" s="4">
        <v>0</v>
      </c>
      <c r="H71" s="4">
        <v>306</v>
      </c>
      <c r="I71" s="4">
        <v>0</v>
      </c>
    </row>
    <row r="72" spans="2:9" ht="20.100000000000001" customHeight="1" x14ac:dyDescent="0.15">
      <c r="B72" s="5" t="s">
        <v>17</v>
      </c>
      <c r="C72" s="5" t="s">
        <v>82</v>
      </c>
      <c r="D72" s="4">
        <f t="shared" si="2"/>
        <v>100</v>
      </c>
      <c r="E72" s="4">
        <v>0</v>
      </c>
      <c r="F72" s="4">
        <v>0</v>
      </c>
      <c r="G72" s="4">
        <v>0</v>
      </c>
      <c r="H72" s="4">
        <v>100</v>
      </c>
      <c r="I72" s="4">
        <v>0</v>
      </c>
    </row>
    <row r="73" spans="2:9" ht="20.100000000000001" customHeight="1" x14ac:dyDescent="0.15">
      <c r="B73" s="5" t="s">
        <v>18</v>
      </c>
      <c r="C73" s="5" t="s">
        <v>84</v>
      </c>
      <c r="D73" s="4">
        <f t="shared" si="2"/>
        <v>124</v>
      </c>
      <c r="E73" s="4">
        <v>0</v>
      </c>
      <c r="F73" s="4">
        <v>76</v>
      </c>
      <c r="G73" s="4">
        <v>0</v>
      </c>
      <c r="H73" s="4">
        <v>48</v>
      </c>
      <c r="I73" s="4">
        <v>0</v>
      </c>
    </row>
    <row r="74" spans="2:9" ht="20.100000000000001" customHeight="1" x14ac:dyDescent="0.15">
      <c r="B74" s="5" t="s">
        <v>18</v>
      </c>
      <c r="C74" s="5" t="s">
        <v>85</v>
      </c>
      <c r="D74" s="4">
        <f t="shared" ref="D74:D76" si="3">SUM(E74:I74)</f>
        <v>62</v>
      </c>
      <c r="E74" s="4">
        <v>0</v>
      </c>
      <c r="F74" s="4">
        <v>0</v>
      </c>
      <c r="G74" s="4">
        <v>32</v>
      </c>
      <c r="H74" s="4">
        <v>30</v>
      </c>
      <c r="I74" s="4">
        <v>0</v>
      </c>
    </row>
    <row r="75" spans="2:9" ht="20.100000000000001" customHeight="1" x14ac:dyDescent="0.15">
      <c r="B75" s="5" t="s">
        <v>19</v>
      </c>
      <c r="C75" s="5" t="s">
        <v>86</v>
      </c>
      <c r="D75" s="4">
        <f t="shared" si="3"/>
        <v>116</v>
      </c>
      <c r="E75" s="4">
        <v>0</v>
      </c>
      <c r="F75" s="4">
        <v>0</v>
      </c>
      <c r="G75" s="4">
        <v>0</v>
      </c>
      <c r="H75" s="4">
        <v>116</v>
      </c>
      <c r="I75" s="4">
        <v>0</v>
      </c>
    </row>
    <row r="76" spans="2:9" ht="20.100000000000001" customHeight="1" x14ac:dyDescent="0.15">
      <c r="B76" s="5" t="s">
        <v>19</v>
      </c>
      <c r="C76" s="5" t="s">
        <v>87</v>
      </c>
      <c r="D76" s="4">
        <f t="shared" si="3"/>
        <v>150</v>
      </c>
      <c r="E76" s="4">
        <v>0</v>
      </c>
      <c r="F76" s="4">
        <v>50</v>
      </c>
      <c r="G76" s="4">
        <v>100</v>
      </c>
      <c r="H76" s="4">
        <v>0</v>
      </c>
      <c r="I76" s="4">
        <v>0</v>
      </c>
    </row>
    <row r="77" spans="2:9" ht="20.100000000000001" customHeight="1" x14ac:dyDescent="0.15">
      <c r="B77" s="7" t="s">
        <v>88</v>
      </c>
      <c r="C77" s="8"/>
      <c r="D77" s="4">
        <f>SUM(D78:D141)</f>
        <v>958</v>
      </c>
      <c r="E77" s="4">
        <f t="shared" ref="E77:I77" si="4">SUM(E78:E141)</f>
        <v>0</v>
      </c>
      <c r="F77" s="4">
        <f t="shared" si="4"/>
        <v>492</v>
      </c>
      <c r="G77" s="4">
        <f t="shared" si="4"/>
        <v>150</v>
      </c>
      <c r="H77" s="4">
        <f t="shared" si="4"/>
        <v>209</v>
      </c>
      <c r="I77" s="4">
        <f t="shared" si="4"/>
        <v>107</v>
      </c>
    </row>
    <row r="78" spans="2:9" ht="20.100000000000001" customHeight="1" x14ac:dyDescent="0.15">
      <c r="B78" s="5" t="s">
        <v>11</v>
      </c>
      <c r="C78" s="5" t="s">
        <v>90</v>
      </c>
      <c r="D78" s="4">
        <f>SUM(E78:I78)</f>
        <v>19</v>
      </c>
      <c r="E78" s="4">
        <v>0</v>
      </c>
      <c r="F78" s="4">
        <v>0</v>
      </c>
      <c r="G78" s="4">
        <v>0</v>
      </c>
      <c r="H78" s="4">
        <v>19</v>
      </c>
      <c r="I78" s="4">
        <v>0</v>
      </c>
    </row>
    <row r="79" spans="2:9" ht="20.100000000000001" customHeight="1" x14ac:dyDescent="0.15">
      <c r="B79" s="5" t="s">
        <v>11</v>
      </c>
      <c r="C79" s="5" t="s">
        <v>91</v>
      </c>
      <c r="D79" s="4">
        <f t="shared" ref="D79:D141" si="5">SUM(E79:I79)</f>
        <v>4</v>
      </c>
      <c r="E79" s="4">
        <v>0</v>
      </c>
      <c r="F79" s="4">
        <v>4</v>
      </c>
      <c r="G79" s="4">
        <v>0</v>
      </c>
      <c r="H79" s="4">
        <v>0</v>
      </c>
      <c r="I79" s="4">
        <v>0</v>
      </c>
    </row>
    <row r="80" spans="2:9" ht="20.100000000000001" customHeight="1" x14ac:dyDescent="0.15">
      <c r="B80" s="5" t="s">
        <v>11</v>
      </c>
      <c r="C80" s="5" t="s">
        <v>92</v>
      </c>
      <c r="D80" s="4">
        <f t="shared" si="5"/>
        <v>4</v>
      </c>
      <c r="E80" s="4">
        <v>0</v>
      </c>
      <c r="F80" s="4">
        <v>0</v>
      </c>
      <c r="G80" s="4">
        <v>0</v>
      </c>
      <c r="H80" s="4">
        <v>0</v>
      </c>
      <c r="I80" s="4">
        <v>4</v>
      </c>
    </row>
    <row r="81" spans="2:9" ht="20.100000000000001" customHeight="1" x14ac:dyDescent="0.15">
      <c r="B81" s="5" t="s">
        <v>11</v>
      </c>
      <c r="C81" s="5" t="s">
        <v>93</v>
      </c>
      <c r="D81" s="4">
        <f t="shared" si="5"/>
        <v>3</v>
      </c>
      <c r="E81" s="4">
        <v>0</v>
      </c>
      <c r="F81" s="4">
        <v>0</v>
      </c>
      <c r="G81" s="4">
        <v>0</v>
      </c>
      <c r="H81" s="4">
        <v>0</v>
      </c>
      <c r="I81" s="4">
        <v>3</v>
      </c>
    </row>
    <row r="82" spans="2:9" ht="20.100000000000001" customHeight="1" x14ac:dyDescent="0.15">
      <c r="B82" s="5" t="s">
        <v>11</v>
      </c>
      <c r="C82" s="5" t="s">
        <v>94</v>
      </c>
      <c r="D82" s="4">
        <f t="shared" si="5"/>
        <v>5</v>
      </c>
      <c r="E82" s="4">
        <v>0</v>
      </c>
      <c r="F82" s="4">
        <v>0</v>
      </c>
      <c r="G82" s="4">
        <v>0</v>
      </c>
      <c r="H82" s="4">
        <v>0</v>
      </c>
      <c r="I82" s="4">
        <v>5</v>
      </c>
    </row>
    <row r="83" spans="2:9" ht="20.100000000000001" customHeight="1" x14ac:dyDescent="0.15">
      <c r="B83" s="5" t="s">
        <v>11</v>
      </c>
      <c r="C83" s="5" t="s">
        <v>95</v>
      </c>
      <c r="D83" s="4">
        <f t="shared" si="5"/>
        <v>5</v>
      </c>
      <c r="E83" s="4">
        <v>0</v>
      </c>
      <c r="F83" s="4">
        <v>5</v>
      </c>
      <c r="G83" s="4">
        <v>0</v>
      </c>
      <c r="H83" s="4">
        <v>0</v>
      </c>
      <c r="I83" s="4">
        <v>0</v>
      </c>
    </row>
    <row r="84" spans="2:9" ht="20.100000000000001" customHeight="1" x14ac:dyDescent="0.15">
      <c r="B84" s="5" t="s">
        <v>11</v>
      </c>
      <c r="C84" s="5" t="s">
        <v>96</v>
      </c>
      <c r="D84" s="4">
        <f t="shared" si="5"/>
        <v>19</v>
      </c>
      <c r="E84" s="4">
        <v>0</v>
      </c>
      <c r="F84" s="4">
        <v>19</v>
      </c>
      <c r="G84" s="4">
        <v>0</v>
      </c>
      <c r="H84" s="4">
        <v>0</v>
      </c>
      <c r="I84" s="4">
        <v>0</v>
      </c>
    </row>
    <row r="85" spans="2:9" ht="20.100000000000001" customHeight="1" x14ac:dyDescent="0.15">
      <c r="B85" s="5" t="s">
        <v>11</v>
      </c>
      <c r="C85" s="5" t="s">
        <v>97</v>
      </c>
      <c r="D85" s="4">
        <f t="shared" si="5"/>
        <v>19</v>
      </c>
      <c r="E85" s="4">
        <v>0</v>
      </c>
      <c r="F85" s="4">
        <v>19</v>
      </c>
      <c r="G85" s="4">
        <v>0</v>
      </c>
      <c r="H85" s="4">
        <v>0</v>
      </c>
      <c r="I85" s="4">
        <v>0</v>
      </c>
    </row>
    <row r="86" spans="2:9" ht="20.100000000000001" customHeight="1" x14ac:dyDescent="0.15">
      <c r="B86" s="5" t="s">
        <v>11</v>
      </c>
      <c r="C86" s="5" t="s">
        <v>98</v>
      </c>
      <c r="D86" s="4">
        <f t="shared" si="5"/>
        <v>9</v>
      </c>
      <c r="E86" s="4">
        <v>0</v>
      </c>
      <c r="F86" s="4">
        <v>9</v>
      </c>
      <c r="G86" s="4">
        <v>0</v>
      </c>
      <c r="H86" s="4">
        <v>0</v>
      </c>
      <c r="I86" s="4">
        <v>0</v>
      </c>
    </row>
    <row r="87" spans="2:9" ht="20.100000000000001" customHeight="1" x14ac:dyDescent="0.15">
      <c r="B87" s="5" t="s">
        <v>11</v>
      </c>
      <c r="C87" s="5" t="s">
        <v>99</v>
      </c>
      <c r="D87" s="4">
        <f t="shared" si="5"/>
        <v>18</v>
      </c>
      <c r="E87" s="4">
        <v>0</v>
      </c>
      <c r="F87" s="4">
        <v>18</v>
      </c>
      <c r="G87" s="4">
        <v>0</v>
      </c>
      <c r="H87" s="4">
        <v>0</v>
      </c>
      <c r="I87" s="4">
        <v>0</v>
      </c>
    </row>
    <row r="88" spans="2:9" ht="20.100000000000001" customHeight="1" x14ac:dyDescent="0.15">
      <c r="B88" s="5" t="s">
        <v>11</v>
      </c>
      <c r="C88" s="5" t="s">
        <v>100</v>
      </c>
      <c r="D88" s="4">
        <f t="shared" si="5"/>
        <v>17</v>
      </c>
      <c r="E88" s="4">
        <v>0</v>
      </c>
      <c r="F88" s="4">
        <v>17</v>
      </c>
      <c r="G88" s="4">
        <v>0</v>
      </c>
      <c r="H88" s="4">
        <v>0</v>
      </c>
      <c r="I88" s="4">
        <v>0</v>
      </c>
    </row>
    <row r="89" spans="2:9" ht="20.100000000000001" customHeight="1" x14ac:dyDescent="0.15">
      <c r="B89" s="5" t="s">
        <v>11</v>
      </c>
      <c r="C89" s="5" t="s">
        <v>101</v>
      </c>
      <c r="D89" s="4">
        <f t="shared" si="5"/>
        <v>2</v>
      </c>
      <c r="E89" s="4">
        <v>0</v>
      </c>
      <c r="F89" s="4">
        <v>2</v>
      </c>
      <c r="G89" s="4">
        <v>0</v>
      </c>
      <c r="H89" s="4">
        <v>0</v>
      </c>
      <c r="I89" s="4">
        <v>0</v>
      </c>
    </row>
    <row r="90" spans="2:9" ht="20.100000000000001" customHeight="1" x14ac:dyDescent="0.15">
      <c r="B90" s="5" t="s">
        <v>11</v>
      </c>
      <c r="C90" s="5" t="s">
        <v>102</v>
      </c>
      <c r="D90" s="4">
        <f t="shared" si="5"/>
        <v>19</v>
      </c>
      <c r="E90" s="4">
        <v>0</v>
      </c>
      <c r="F90" s="4">
        <v>0</v>
      </c>
      <c r="G90" s="4">
        <v>0</v>
      </c>
      <c r="H90" s="4">
        <v>19</v>
      </c>
      <c r="I90" s="4">
        <v>0</v>
      </c>
    </row>
    <row r="91" spans="2:9" ht="20.100000000000001" customHeight="1" x14ac:dyDescent="0.15">
      <c r="B91" s="5" t="s">
        <v>11</v>
      </c>
      <c r="C91" s="5" t="s">
        <v>103</v>
      </c>
      <c r="D91" s="4">
        <f t="shared" si="5"/>
        <v>5</v>
      </c>
      <c r="E91" s="4">
        <v>0</v>
      </c>
      <c r="F91" s="4">
        <v>5</v>
      </c>
      <c r="G91" s="4">
        <v>0</v>
      </c>
      <c r="H91" s="4">
        <v>0</v>
      </c>
      <c r="I91" s="4">
        <v>0</v>
      </c>
    </row>
    <row r="92" spans="2:9" ht="20.100000000000001" customHeight="1" x14ac:dyDescent="0.15">
      <c r="B92" s="5" t="s">
        <v>11</v>
      </c>
      <c r="C92" s="5" t="s">
        <v>104</v>
      </c>
      <c r="D92" s="4">
        <f t="shared" si="5"/>
        <v>17</v>
      </c>
      <c r="E92" s="4">
        <v>0</v>
      </c>
      <c r="F92" s="4">
        <v>0</v>
      </c>
      <c r="G92" s="4">
        <v>17</v>
      </c>
      <c r="H92" s="4">
        <v>0</v>
      </c>
      <c r="I92" s="4">
        <v>0</v>
      </c>
    </row>
    <row r="93" spans="2:9" ht="20.100000000000001" customHeight="1" x14ac:dyDescent="0.15">
      <c r="B93" s="5" t="s">
        <v>11</v>
      </c>
      <c r="C93" s="5" t="s">
        <v>105</v>
      </c>
      <c r="D93" s="4">
        <f t="shared" si="5"/>
        <v>19</v>
      </c>
      <c r="E93" s="4">
        <v>0</v>
      </c>
      <c r="F93" s="4">
        <v>0</v>
      </c>
      <c r="G93" s="4">
        <v>0</v>
      </c>
      <c r="H93" s="4">
        <v>19</v>
      </c>
      <c r="I93" s="4">
        <v>0</v>
      </c>
    </row>
    <row r="94" spans="2:9" ht="20.100000000000001" customHeight="1" x14ac:dyDescent="0.15">
      <c r="B94" s="5" t="s">
        <v>11</v>
      </c>
      <c r="C94" s="5" t="s">
        <v>106</v>
      </c>
      <c r="D94" s="4">
        <f t="shared" si="5"/>
        <v>19</v>
      </c>
      <c r="E94" s="4">
        <v>0</v>
      </c>
      <c r="F94" s="4">
        <v>0</v>
      </c>
      <c r="G94" s="4">
        <v>0</v>
      </c>
      <c r="H94" s="4">
        <v>19</v>
      </c>
      <c r="I94" s="4">
        <v>0</v>
      </c>
    </row>
    <row r="95" spans="2:9" ht="20.100000000000001" customHeight="1" x14ac:dyDescent="0.15">
      <c r="B95" s="5" t="s">
        <v>11</v>
      </c>
      <c r="C95" s="5" t="s">
        <v>107</v>
      </c>
      <c r="D95" s="4">
        <f t="shared" si="5"/>
        <v>9</v>
      </c>
      <c r="E95" s="4">
        <v>0</v>
      </c>
      <c r="F95" s="4">
        <v>0</v>
      </c>
      <c r="G95" s="4">
        <v>9</v>
      </c>
      <c r="H95" s="4">
        <v>0</v>
      </c>
      <c r="I95" s="4">
        <v>0</v>
      </c>
    </row>
    <row r="96" spans="2:9" ht="20.100000000000001" customHeight="1" x14ac:dyDescent="0.15">
      <c r="B96" s="5" t="s">
        <v>11</v>
      </c>
      <c r="C96" s="5" t="s">
        <v>108</v>
      </c>
      <c r="D96" s="4">
        <f t="shared" si="5"/>
        <v>19</v>
      </c>
      <c r="E96" s="4">
        <v>0</v>
      </c>
      <c r="F96" s="4">
        <v>0</v>
      </c>
      <c r="G96" s="4">
        <v>19</v>
      </c>
      <c r="H96" s="4">
        <v>0</v>
      </c>
      <c r="I96" s="4">
        <v>0</v>
      </c>
    </row>
    <row r="97" spans="2:9" ht="20.100000000000001" customHeight="1" x14ac:dyDescent="0.15">
      <c r="B97" s="5" t="s">
        <v>11</v>
      </c>
      <c r="C97" s="5" t="s">
        <v>109</v>
      </c>
      <c r="D97" s="4">
        <f t="shared" si="5"/>
        <v>19</v>
      </c>
      <c r="E97" s="4">
        <v>0</v>
      </c>
      <c r="F97" s="4">
        <v>0</v>
      </c>
      <c r="G97" s="4">
        <v>0</v>
      </c>
      <c r="H97" s="4">
        <v>0</v>
      </c>
      <c r="I97" s="4">
        <v>19</v>
      </c>
    </row>
    <row r="98" spans="2:9" ht="20.100000000000001" customHeight="1" x14ac:dyDescent="0.15">
      <c r="B98" s="5" t="s">
        <v>11</v>
      </c>
      <c r="C98" s="5" t="s">
        <v>110</v>
      </c>
      <c r="D98" s="4">
        <f t="shared" si="5"/>
        <v>19</v>
      </c>
      <c r="E98" s="4">
        <v>0</v>
      </c>
      <c r="F98" s="4">
        <v>19</v>
      </c>
      <c r="G98" s="4">
        <v>0</v>
      </c>
      <c r="H98" s="4">
        <v>0</v>
      </c>
      <c r="I98" s="4">
        <v>0</v>
      </c>
    </row>
    <row r="99" spans="2:9" ht="20.100000000000001" customHeight="1" x14ac:dyDescent="0.15">
      <c r="B99" s="5" t="s">
        <v>11</v>
      </c>
      <c r="C99" s="5" t="s">
        <v>111</v>
      </c>
      <c r="D99" s="4">
        <f t="shared" si="5"/>
        <v>19</v>
      </c>
      <c r="E99" s="4">
        <v>0</v>
      </c>
      <c r="F99" s="4">
        <v>0</v>
      </c>
      <c r="G99" s="4">
        <v>0</v>
      </c>
      <c r="H99" s="4">
        <v>0</v>
      </c>
      <c r="I99" s="4">
        <v>19</v>
      </c>
    </row>
    <row r="100" spans="2:9" ht="20.100000000000001" customHeight="1" x14ac:dyDescent="0.15">
      <c r="B100" s="5" t="s">
        <v>11</v>
      </c>
      <c r="C100" s="5" t="s">
        <v>112</v>
      </c>
      <c r="D100" s="4">
        <f t="shared" si="5"/>
        <v>14</v>
      </c>
      <c r="E100" s="4">
        <v>0</v>
      </c>
      <c r="F100" s="4">
        <v>0</v>
      </c>
      <c r="G100" s="4">
        <v>14</v>
      </c>
      <c r="H100" s="4">
        <v>0</v>
      </c>
      <c r="I100" s="4">
        <v>0</v>
      </c>
    </row>
    <row r="101" spans="2:9" ht="20.100000000000001" customHeight="1" x14ac:dyDescent="0.15">
      <c r="B101" s="5" t="s">
        <v>11</v>
      </c>
      <c r="C101" s="5" t="s">
        <v>113</v>
      </c>
      <c r="D101" s="4">
        <f t="shared" si="5"/>
        <v>19</v>
      </c>
      <c r="E101" s="4">
        <v>0</v>
      </c>
      <c r="F101" s="4">
        <v>19</v>
      </c>
      <c r="G101" s="4">
        <v>0</v>
      </c>
      <c r="H101" s="4">
        <v>0</v>
      </c>
      <c r="I101" s="4">
        <v>0</v>
      </c>
    </row>
    <row r="102" spans="2:9" ht="20.100000000000001" customHeight="1" x14ac:dyDescent="0.15">
      <c r="B102" s="5" t="s">
        <v>11</v>
      </c>
      <c r="C102" s="5" t="s">
        <v>114</v>
      </c>
      <c r="D102" s="4">
        <f t="shared" si="5"/>
        <v>10</v>
      </c>
      <c r="E102" s="4">
        <v>0</v>
      </c>
      <c r="F102" s="4">
        <v>10</v>
      </c>
      <c r="G102" s="4">
        <v>0</v>
      </c>
      <c r="H102" s="4">
        <v>0</v>
      </c>
      <c r="I102" s="4">
        <v>0</v>
      </c>
    </row>
    <row r="103" spans="2:9" ht="20.100000000000001" customHeight="1" x14ac:dyDescent="0.15">
      <c r="B103" s="5" t="s">
        <v>11</v>
      </c>
      <c r="C103" s="5" t="s">
        <v>115</v>
      </c>
      <c r="D103" s="4">
        <f t="shared" si="5"/>
        <v>17</v>
      </c>
      <c r="E103" s="4">
        <v>0</v>
      </c>
      <c r="F103" s="4">
        <v>17</v>
      </c>
      <c r="G103" s="4">
        <v>0</v>
      </c>
      <c r="H103" s="4">
        <v>0</v>
      </c>
      <c r="I103" s="4">
        <v>0</v>
      </c>
    </row>
    <row r="104" spans="2:9" ht="20.100000000000001" customHeight="1" x14ac:dyDescent="0.15">
      <c r="B104" s="5" t="s">
        <v>11</v>
      </c>
      <c r="C104" s="5" t="s">
        <v>116</v>
      </c>
      <c r="D104" s="4">
        <f t="shared" si="5"/>
        <v>16</v>
      </c>
      <c r="E104" s="4">
        <v>0</v>
      </c>
      <c r="F104" s="4">
        <v>16</v>
      </c>
      <c r="G104" s="4">
        <v>0</v>
      </c>
      <c r="H104" s="4">
        <v>0</v>
      </c>
      <c r="I104" s="4">
        <v>0</v>
      </c>
    </row>
    <row r="105" spans="2:9" ht="20.100000000000001" customHeight="1" x14ac:dyDescent="0.15">
      <c r="B105" s="5" t="s">
        <v>11</v>
      </c>
      <c r="C105" s="5" t="s">
        <v>117</v>
      </c>
      <c r="D105" s="4">
        <f t="shared" si="5"/>
        <v>19</v>
      </c>
      <c r="E105" s="4">
        <v>0</v>
      </c>
      <c r="F105" s="4">
        <v>0</v>
      </c>
      <c r="G105" s="4">
        <v>0</v>
      </c>
      <c r="H105" s="4">
        <v>19</v>
      </c>
      <c r="I105" s="4">
        <v>0</v>
      </c>
    </row>
    <row r="106" spans="2:9" ht="20.100000000000001" customHeight="1" x14ac:dyDescent="0.15">
      <c r="B106" s="5" t="s">
        <v>11</v>
      </c>
      <c r="C106" s="5" t="s">
        <v>118</v>
      </c>
      <c r="D106" s="4">
        <f t="shared" si="5"/>
        <v>9</v>
      </c>
      <c r="E106" s="4">
        <v>0</v>
      </c>
      <c r="F106" s="4">
        <v>9</v>
      </c>
      <c r="G106" s="4">
        <v>0</v>
      </c>
      <c r="H106" s="4">
        <v>0</v>
      </c>
      <c r="I106" s="4">
        <v>0</v>
      </c>
    </row>
    <row r="107" spans="2:9" ht="20.100000000000001" customHeight="1" x14ac:dyDescent="0.15">
      <c r="B107" s="5" t="s">
        <v>11</v>
      </c>
      <c r="C107" s="5" t="s">
        <v>119</v>
      </c>
      <c r="D107" s="4">
        <f t="shared" si="5"/>
        <v>15</v>
      </c>
      <c r="E107" s="4">
        <v>0</v>
      </c>
      <c r="F107" s="4">
        <v>0</v>
      </c>
      <c r="G107" s="4">
        <v>0</v>
      </c>
      <c r="H107" s="4">
        <v>0</v>
      </c>
      <c r="I107" s="4">
        <v>15</v>
      </c>
    </row>
    <row r="108" spans="2:9" ht="20.100000000000001" customHeight="1" x14ac:dyDescent="0.15">
      <c r="B108" s="5" t="s">
        <v>11</v>
      </c>
      <c r="C108" s="5" t="s">
        <v>120</v>
      </c>
      <c r="D108" s="4">
        <f t="shared" si="5"/>
        <v>19</v>
      </c>
      <c r="E108" s="4">
        <v>0</v>
      </c>
      <c r="F108" s="4">
        <v>0</v>
      </c>
      <c r="G108" s="4">
        <v>0</v>
      </c>
      <c r="H108" s="4">
        <v>19</v>
      </c>
      <c r="I108" s="4">
        <v>0</v>
      </c>
    </row>
    <row r="109" spans="2:9" ht="20.100000000000001" customHeight="1" x14ac:dyDescent="0.15">
      <c r="B109" s="5" t="s">
        <v>11</v>
      </c>
      <c r="C109" s="5" t="s">
        <v>121</v>
      </c>
      <c r="D109" s="4">
        <f t="shared" si="5"/>
        <v>19</v>
      </c>
      <c r="E109" s="4">
        <v>0</v>
      </c>
      <c r="F109" s="4">
        <v>0</v>
      </c>
      <c r="G109" s="4">
        <v>19</v>
      </c>
      <c r="H109" s="4">
        <v>0</v>
      </c>
      <c r="I109" s="4">
        <v>0</v>
      </c>
    </row>
    <row r="110" spans="2:9" ht="20.100000000000001" customHeight="1" x14ac:dyDescent="0.15">
      <c r="B110" s="5" t="s">
        <v>12</v>
      </c>
      <c r="C110" s="5" t="s">
        <v>122</v>
      </c>
      <c r="D110" s="4">
        <f t="shared" si="5"/>
        <v>13</v>
      </c>
      <c r="E110" s="4">
        <v>0</v>
      </c>
      <c r="F110" s="4">
        <v>13</v>
      </c>
      <c r="G110" s="4">
        <v>0</v>
      </c>
      <c r="H110" s="4">
        <v>0</v>
      </c>
      <c r="I110" s="4">
        <v>0</v>
      </c>
    </row>
    <row r="111" spans="2:9" ht="20.100000000000001" customHeight="1" x14ac:dyDescent="0.15">
      <c r="B111" s="5" t="s">
        <v>12</v>
      </c>
      <c r="C111" s="5" t="s">
        <v>123</v>
      </c>
      <c r="D111" s="4">
        <f t="shared" si="5"/>
        <v>19</v>
      </c>
      <c r="E111" s="4">
        <v>0</v>
      </c>
      <c r="F111" s="4">
        <v>19</v>
      </c>
      <c r="G111" s="4">
        <v>0</v>
      </c>
      <c r="H111" s="4">
        <v>0</v>
      </c>
      <c r="I111" s="4">
        <v>0</v>
      </c>
    </row>
    <row r="112" spans="2:9" ht="20.100000000000001" customHeight="1" x14ac:dyDescent="0.15">
      <c r="B112" s="5" t="s">
        <v>12</v>
      </c>
      <c r="C112" s="5" t="s">
        <v>124</v>
      </c>
      <c r="D112" s="4">
        <f t="shared" si="5"/>
        <v>19</v>
      </c>
      <c r="E112" s="4">
        <v>0</v>
      </c>
      <c r="F112" s="4">
        <v>0</v>
      </c>
      <c r="G112" s="4">
        <v>19</v>
      </c>
      <c r="H112" s="4">
        <v>0</v>
      </c>
      <c r="I112" s="4">
        <v>0</v>
      </c>
    </row>
    <row r="113" spans="2:9" ht="20.100000000000001" customHeight="1" x14ac:dyDescent="0.15">
      <c r="B113" s="5" t="s">
        <v>12</v>
      </c>
      <c r="C113" s="5" t="s">
        <v>125</v>
      </c>
      <c r="D113" s="4">
        <f t="shared" si="5"/>
        <v>19</v>
      </c>
      <c r="E113" s="4">
        <v>0</v>
      </c>
      <c r="F113" s="4">
        <v>19</v>
      </c>
      <c r="G113" s="4">
        <v>0</v>
      </c>
      <c r="H113" s="4">
        <v>0</v>
      </c>
      <c r="I113" s="4">
        <v>0</v>
      </c>
    </row>
    <row r="114" spans="2:9" ht="20.100000000000001" customHeight="1" x14ac:dyDescent="0.15">
      <c r="B114" s="5" t="s">
        <v>12</v>
      </c>
      <c r="C114" s="5" t="s">
        <v>126</v>
      </c>
      <c r="D114" s="4">
        <f t="shared" si="5"/>
        <v>17</v>
      </c>
      <c r="E114" s="4">
        <v>0</v>
      </c>
      <c r="F114" s="4">
        <v>17</v>
      </c>
      <c r="G114" s="4">
        <v>0</v>
      </c>
      <c r="H114" s="4">
        <v>0</v>
      </c>
      <c r="I114" s="4">
        <v>0</v>
      </c>
    </row>
    <row r="115" spans="2:9" ht="20.100000000000001" customHeight="1" x14ac:dyDescent="0.15">
      <c r="B115" s="5" t="s">
        <v>13</v>
      </c>
      <c r="C115" s="5" t="s">
        <v>127</v>
      </c>
      <c r="D115" s="4">
        <f t="shared" si="5"/>
        <v>19</v>
      </c>
      <c r="E115" s="4">
        <v>0</v>
      </c>
      <c r="F115" s="4">
        <v>0</v>
      </c>
      <c r="G115" s="4">
        <v>0</v>
      </c>
      <c r="H115" s="4">
        <v>19</v>
      </c>
      <c r="I115" s="4">
        <v>0</v>
      </c>
    </row>
    <row r="116" spans="2:9" ht="20.100000000000001" customHeight="1" x14ac:dyDescent="0.15">
      <c r="B116" s="5" t="s">
        <v>13</v>
      </c>
      <c r="C116" s="5" t="s">
        <v>128</v>
      </c>
      <c r="D116" s="4">
        <f t="shared" si="5"/>
        <v>11</v>
      </c>
      <c r="E116" s="4">
        <v>0</v>
      </c>
      <c r="F116" s="4">
        <v>11</v>
      </c>
      <c r="G116" s="4">
        <v>0</v>
      </c>
      <c r="H116" s="4">
        <v>0</v>
      </c>
      <c r="I116" s="4">
        <v>0</v>
      </c>
    </row>
    <row r="117" spans="2:9" ht="20.100000000000001" customHeight="1" x14ac:dyDescent="0.15">
      <c r="B117" s="5" t="s">
        <v>13</v>
      </c>
      <c r="C117" s="5" t="s">
        <v>129</v>
      </c>
      <c r="D117" s="4">
        <f t="shared" si="5"/>
        <v>19</v>
      </c>
      <c r="E117" s="4">
        <v>0</v>
      </c>
      <c r="F117" s="4">
        <v>19</v>
      </c>
      <c r="G117" s="4">
        <v>0</v>
      </c>
      <c r="H117" s="4">
        <v>0</v>
      </c>
      <c r="I117" s="4">
        <v>0</v>
      </c>
    </row>
    <row r="118" spans="2:9" ht="20.100000000000001" customHeight="1" x14ac:dyDescent="0.15">
      <c r="B118" s="5" t="s">
        <v>13</v>
      </c>
      <c r="C118" s="5" t="s">
        <v>130</v>
      </c>
      <c r="D118" s="4">
        <f t="shared" si="5"/>
        <v>4</v>
      </c>
      <c r="E118" s="4">
        <v>0</v>
      </c>
      <c r="F118" s="4">
        <v>4</v>
      </c>
      <c r="G118" s="4">
        <v>0</v>
      </c>
      <c r="H118" s="4">
        <v>0</v>
      </c>
      <c r="I118" s="4">
        <v>0</v>
      </c>
    </row>
    <row r="119" spans="2:9" ht="20.100000000000001" customHeight="1" x14ac:dyDescent="0.15">
      <c r="B119" s="5" t="s">
        <v>13</v>
      </c>
      <c r="C119" s="5" t="s">
        <v>131</v>
      </c>
      <c r="D119" s="4">
        <f t="shared" si="5"/>
        <v>19</v>
      </c>
      <c r="E119" s="4">
        <v>0</v>
      </c>
      <c r="F119" s="4">
        <v>19</v>
      </c>
      <c r="G119" s="4">
        <v>0</v>
      </c>
      <c r="H119" s="4">
        <v>0</v>
      </c>
      <c r="I119" s="4">
        <v>0</v>
      </c>
    </row>
    <row r="120" spans="2:9" ht="20.100000000000001" customHeight="1" x14ac:dyDescent="0.15">
      <c r="B120" s="5" t="s">
        <v>14</v>
      </c>
      <c r="C120" s="5" t="s">
        <v>132</v>
      </c>
      <c r="D120" s="4">
        <f t="shared" si="5"/>
        <v>19</v>
      </c>
      <c r="E120" s="4">
        <v>0</v>
      </c>
      <c r="F120" s="4">
        <v>0</v>
      </c>
      <c r="G120" s="4">
        <v>0</v>
      </c>
      <c r="H120" s="4">
        <v>19</v>
      </c>
      <c r="I120" s="4">
        <v>0</v>
      </c>
    </row>
    <row r="121" spans="2:9" ht="20.100000000000001" customHeight="1" x14ac:dyDescent="0.15">
      <c r="B121" s="5" t="s">
        <v>14</v>
      </c>
      <c r="C121" s="5" t="s">
        <v>133</v>
      </c>
      <c r="D121" s="4">
        <f t="shared" si="5"/>
        <v>16</v>
      </c>
      <c r="E121" s="4">
        <v>0</v>
      </c>
      <c r="F121" s="4">
        <v>16</v>
      </c>
      <c r="G121" s="4">
        <v>0</v>
      </c>
      <c r="H121" s="4">
        <v>0</v>
      </c>
      <c r="I121" s="4">
        <v>0</v>
      </c>
    </row>
    <row r="122" spans="2:9" ht="20.100000000000001" customHeight="1" x14ac:dyDescent="0.15">
      <c r="B122" s="5" t="s">
        <v>14</v>
      </c>
      <c r="C122" s="5" t="s">
        <v>134</v>
      </c>
      <c r="D122" s="4">
        <f t="shared" si="5"/>
        <v>19</v>
      </c>
      <c r="E122" s="4">
        <v>0</v>
      </c>
      <c r="F122" s="4">
        <v>19</v>
      </c>
      <c r="G122" s="4">
        <v>0</v>
      </c>
      <c r="H122" s="4">
        <v>0</v>
      </c>
      <c r="I122" s="4">
        <v>0</v>
      </c>
    </row>
    <row r="123" spans="2:9" ht="20.100000000000001" customHeight="1" x14ac:dyDescent="0.15">
      <c r="B123" s="5" t="s">
        <v>14</v>
      </c>
      <c r="C123" s="5" t="s">
        <v>135</v>
      </c>
      <c r="D123" s="4">
        <f t="shared" si="5"/>
        <v>19</v>
      </c>
      <c r="E123" s="4">
        <v>0</v>
      </c>
      <c r="F123" s="4">
        <v>0</v>
      </c>
      <c r="G123" s="4">
        <v>0</v>
      </c>
      <c r="H123" s="4">
        <v>0</v>
      </c>
      <c r="I123" s="4">
        <v>19</v>
      </c>
    </row>
    <row r="124" spans="2:9" ht="20.100000000000001" customHeight="1" x14ac:dyDescent="0.15">
      <c r="B124" s="5" t="s">
        <v>14</v>
      </c>
      <c r="C124" s="5" t="s">
        <v>136</v>
      </c>
      <c r="D124" s="4">
        <f t="shared" si="5"/>
        <v>19</v>
      </c>
      <c r="E124" s="4">
        <v>0</v>
      </c>
      <c r="F124" s="4">
        <v>19</v>
      </c>
      <c r="G124" s="4">
        <v>0</v>
      </c>
      <c r="H124" s="4">
        <v>0</v>
      </c>
      <c r="I124" s="4">
        <v>0</v>
      </c>
    </row>
    <row r="125" spans="2:9" ht="20.100000000000001" customHeight="1" x14ac:dyDescent="0.15">
      <c r="B125" s="5" t="s">
        <v>14</v>
      </c>
      <c r="C125" s="5" t="s">
        <v>137</v>
      </c>
      <c r="D125" s="4">
        <f t="shared" si="5"/>
        <v>16</v>
      </c>
      <c r="E125" s="4">
        <v>0</v>
      </c>
      <c r="F125" s="4">
        <v>0</v>
      </c>
      <c r="G125" s="4">
        <v>0</v>
      </c>
      <c r="H125" s="4">
        <v>0</v>
      </c>
      <c r="I125" s="4">
        <v>16</v>
      </c>
    </row>
    <row r="126" spans="2:9" ht="20.100000000000001" customHeight="1" x14ac:dyDescent="0.15">
      <c r="B126" s="5" t="s">
        <v>14</v>
      </c>
      <c r="C126" s="5" t="s">
        <v>138</v>
      </c>
      <c r="D126" s="4">
        <f t="shared" si="5"/>
        <v>19</v>
      </c>
      <c r="E126" s="4">
        <v>0</v>
      </c>
      <c r="F126" s="4">
        <v>0</v>
      </c>
      <c r="G126" s="4">
        <v>0</v>
      </c>
      <c r="H126" s="4">
        <v>19</v>
      </c>
      <c r="I126" s="4">
        <v>0</v>
      </c>
    </row>
    <row r="127" spans="2:9" ht="20.100000000000001" customHeight="1" x14ac:dyDescent="0.15">
      <c r="B127" s="5" t="s">
        <v>14</v>
      </c>
      <c r="C127" s="5" t="s">
        <v>139</v>
      </c>
      <c r="D127" s="4">
        <f t="shared" si="5"/>
        <v>19</v>
      </c>
      <c r="E127" s="4">
        <v>0</v>
      </c>
      <c r="F127" s="4">
        <v>0</v>
      </c>
      <c r="G127" s="4">
        <v>19</v>
      </c>
      <c r="H127" s="4">
        <v>0</v>
      </c>
      <c r="I127" s="4">
        <v>0</v>
      </c>
    </row>
    <row r="128" spans="2:9" ht="20.100000000000001" customHeight="1" x14ac:dyDescent="0.15">
      <c r="B128" s="5" t="s">
        <v>14</v>
      </c>
      <c r="C128" s="5" t="s">
        <v>140</v>
      </c>
      <c r="D128" s="4">
        <f t="shared" si="5"/>
        <v>6</v>
      </c>
      <c r="E128" s="4">
        <v>0</v>
      </c>
      <c r="F128" s="4">
        <v>6</v>
      </c>
      <c r="G128" s="4">
        <v>0</v>
      </c>
      <c r="H128" s="4">
        <v>0</v>
      </c>
      <c r="I128" s="4">
        <v>0</v>
      </c>
    </row>
    <row r="129" spans="2:9" ht="20.100000000000001" customHeight="1" x14ac:dyDescent="0.15">
      <c r="B129" s="5" t="s">
        <v>14</v>
      </c>
      <c r="C129" s="5" t="s">
        <v>141</v>
      </c>
      <c r="D129" s="4">
        <f t="shared" si="5"/>
        <v>19</v>
      </c>
      <c r="E129" s="4">
        <v>0</v>
      </c>
      <c r="F129" s="4">
        <v>0</v>
      </c>
      <c r="G129" s="4">
        <v>0</v>
      </c>
      <c r="H129" s="4">
        <v>19</v>
      </c>
      <c r="I129" s="4">
        <v>0</v>
      </c>
    </row>
    <row r="130" spans="2:9" ht="20.100000000000001" customHeight="1" x14ac:dyDescent="0.15">
      <c r="B130" s="5" t="s">
        <v>14</v>
      </c>
      <c r="C130" s="5" t="s">
        <v>142</v>
      </c>
      <c r="D130" s="4">
        <f t="shared" si="5"/>
        <v>19</v>
      </c>
      <c r="E130" s="4">
        <v>0</v>
      </c>
      <c r="F130" s="4">
        <v>19</v>
      </c>
      <c r="G130" s="4">
        <v>0</v>
      </c>
      <c r="H130" s="4">
        <v>0</v>
      </c>
      <c r="I130" s="4">
        <v>0</v>
      </c>
    </row>
    <row r="131" spans="2:9" ht="20.100000000000001" customHeight="1" x14ac:dyDescent="0.15">
      <c r="B131" s="5" t="s">
        <v>14</v>
      </c>
      <c r="C131" s="5" t="s">
        <v>143</v>
      </c>
      <c r="D131" s="4">
        <f t="shared" si="5"/>
        <v>19</v>
      </c>
      <c r="E131" s="4">
        <v>0</v>
      </c>
      <c r="F131" s="4">
        <v>19</v>
      </c>
      <c r="G131" s="4">
        <v>0</v>
      </c>
      <c r="H131" s="4">
        <v>0</v>
      </c>
      <c r="I131" s="4">
        <v>0</v>
      </c>
    </row>
    <row r="132" spans="2:9" ht="20.100000000000001" customHeight="1" x14ac:dyDescent="0.15">
      <c r="B132" s="5" t="s">
        <v>14</v>
      </c>
      <c r="C132" s="5" t="s">
        <v>144</v>
      </c>
      <c r="D132" s="4">
        <f t="shared" si="5"/>
        <v>19</v>
      </c>
      <c r="E132" s="4">
        <v>0</v>
      </c>
      <c r="F132" s="4">
        <v>0</v>
      </c>
      <c r="G132" s="4">
        <v>0</v>
      </c>
      <c r="H132" s="4">
        <v>19</v>
      </c>
      <c r="I132" s="4">
        <v>0</v>
      </c>
    </row>
    <row r="133" spans="2:9" ht="20.100000000000001" customHeight="1" x14ac:dyDescent="0.15">
      <c r="B133" s="5" t="s">
        <v>14</v>
      </c>
      <c r="C133" s="5" t="s">
        <v>145</v>
      </c>
      <c r="D133" s="4">
        <f t="shared" si="5"/>
        <v>19</v>
      </c>
      <c r="E133" s="4">
        <v>0</v>
      </c>
      <c r="F133" s="4">
        <v>19</v>
      </c>
      <c r="G133" s="4">
        <v>0</v>
      </c>
      <c r="H133" s="4">
        <v>0</v>
      </c>
      <c r="I133" s="4">
        <v>0</v>
      </c>
    </row>
    <row r="134" spans="2:9" ht="20.100000000000001" customHeight="1" x14ac:dyDescent="0.15">
      <c r="B134" s="5" t="s">
        <v>14</v>
      </c>
      <c r="C134" s="5" t="s">
        <v>146</v>
      </c>
      <c r="D134" s="4">
        <f t="shared" si="5"/>
        <v>10</v>
      </c>
      <c r="E134" s="4">
        <v>0</v>
      </c>
      <c r="F134" s="4">
        <v>10</v>
      </c>
      <c r="G134" s="4">
        <v>0</v>
      </c>
      <c r="H134" s="4">
        <v>0</v>
      </c>
      <c r="I134" s="4">
        <v>0</v>
      </c>
    </row>
    <row r="135" spans="2:9" ht="20.100000000000001" customHeight="1" x14ac:dyDescent="0.15">
      <c r="B135" s="5" t="s">
        <v>15</v>
      </c>
      <c r="C135" s="5" t="s">
        <v>147</v>
      </c>
      <c r="D135" s="4">
        <f t="shared" si="5"/>
        <v>19</v>
      </c>
      <c r="E135" s="4">
        <v>0</v>
      </c>
      <c r="F135" s="4">
        <v>0</v>
      </c>
      <c r="G135" s="4">
        <v>19</v>
      </c>
      <c r="H135" s="4">
        <v>0</v>
      </c>
      <c r="I135" s="4">
        <v>0</v>
      </c>
    </row>
    <row r="136" spans="2:9" ht="20.100000000000001" customHeight="1" x14ac:dyDescent="0.15">
      <c r="B136" s="5" t="s">
        <v>15</v>
      </c>
      <c r="C136" s="5" t="s">
        <v>148</v>
      </c>
      <c r="D136" s="4">
        <f t="shared" si="5"/>
        <v>6</v>
      </c>
      <c r="E136" s="4">
        <v>0</v>
      </c>
      <c r="F136" s="4">
        <v>6</v>
      </c>
      <c r="G136" s="4">
        <v>0</v>
      </c>
      <c r="H136" s="4">
        <v>0</v>
      </c>
      <c r="I136" s="4">
        <v>0</v>
      </c>
    </row>
    <row r="137" spans="2:9" ht="20.100000000000001" customHeight="1" x14ac:dyDescent="0.15">
      <c r="B137" s="5" t="s">
        <v>15</v>
      </c>
      <c r="C137" s="5" t="s">
        <v>149</v>
      </c>
      <c r="D137" s="4">
        <f t="shared" si="5"/>
        <v>7</v>
      </c>
      <c r="E137" s="4">
        <v>0</v>
      </c>
      <c r="F137" s="4">
        <v>0</v>
      </c>
      <c r="G137" s="4">
        <v>0</v>
      </c>
      <c r="H137" s="4">
        <v>0</v>
      </c>
      <c r="I137" s="4">
        <v>7</v>
      </c>
    </row>
    <row r="138" spans="2:9" ht="20.100000000000001" customHeight="1" x14ac:dyDescent="0.15">
      <c r="B138" s="5" t="s">
        <v>16</v>
      </c>
      <c r="C138" s="5" t="s">
        <v>150</v>
      </c>
      <c r="D138" s="4">
        <f t="shared" si="5"/>
        <v>19</v>
      </c>
      <c r="E138" s="4">
        <v>0</v>
      </c>
      <c r="F138" s="4">
        <v>19</v>
      </c>
      <c r="G138" s="4">
        <v>0</v>
      </c>
      <c r="H138" s="4">
        <v>0</v>
      </c>
      <c r="I138" s="4">
        <v>0</v>
      </c>
    </row>
    <row r="139" spans="2:9" ht="20.100000000000001" customHeight="1" x14ac:dyDescent="0.15">
      <c r="B139" s="5" t="s">
        <v>17</v>
      </c>
      <c r="C139" s="5" t="s">
        <v>151</v>
      </c>
      <c r="D139" s="4">
        <f t="shared" si="5"/>
        <v>19</v>
      </c>
      <c r="E139" s="4">
        <v>0</v>
      </c>
      <c r="F139" s="4">
        <v>19</v>
      </c>
      <c r="G139" s="4">
        <v>0</v>
      </c>
      <c r="H139" s="4">
        <v>0</v>
      </c>
      <c r="I139" s="4">
        <v>0</v>
      </c>
    </row>
    <row r="140" spans="2:9" ht="20.100000000000001" customHeight="1" x14ac:dyDescent="0.15">
      <c r="B140" s="5" t="s">
        <v>89</v>
      </c>
      <c r="C140" s="5" t="s">
        <v>152</v>
      </c>
      <c r="D140" s="4">
        <f t="shared" si="5"/>
        <v>12</v>
      </c>
      <c r="E140" s="4">
        <v>0</v>
      </c>
      <c r="F140" s="4">
        <v>12</v>
      </c>
      <c r="G140" s="4">
        <v>0</v>
      </c>
      <c r="H140" s="4">
        <v>0</v>
      </c>
      <c r="I140" s="4">
        <v>0</v>
      </c>
    </row>
    <row r="141" spans="2:9" ht="20.100000000000001" customHeight="1" x14ac:dyDescent="0.15">
      <c r="B141" s="5" t="s">
        <v>18</v>
      </c>
      <c r="C141" s="5" t="s">
        <v>153</v>
      </c>
      <c r="D141" s="4">
        <f t="shared" si="5"/>
        <v>15</v>
      </c>
      <c r="E141" s="4">
        <v>0</v>
      </c>
      <c r="F141" s="4">
        <v>0</v>
      </c>
      <c r="G141" s="4">
        <v>15</v>
      </c>
      <c r="H141" s="4">
        <v>0</v>
      </c>
      <c r="I141" s="4">
        <v>0</v>
      </c>
    </row>
  </sheetData>
  <mergeCells count="9">
    <mergeCell ref="B77:C77"/>
    <mergeCell ref="B7:C7"/>
    <mergeCell ref="B8:C8"/>
    <mergeCell ref="B2:I2"/>
    <mergeCell ref="B4:B6"/>
    <mergeCell ref="C4:C6"/>
    <mergeCell ref="D4:I4"/>
    <mergeCell ref="D5:D6"/>
    <mergeCell ref="E5:I5"/>
  </mergeCells>
  <phoneticPr fontId="1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2017-05-09T08:42:27Z</dcterms:modified>
</cp:coreProperties>
</file>