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11640" activeTab="0"/>
  </bookViews>
  <sheets>
    <sheet name="集計表" sheetId="1" r:id="rId1"/>
  </sheets>
  <definedNames>
    <definedName name="ExternalData1" localSheetId="0">'集計表'!#REF!</definedName>
    <definedName name="ExternalData10" localSheetId="0">'集計表'!#REF!</definedName>
    <definedName name="ExternalData11" localSheetId="0">'集計表'!#REF!</definedName>
    <definedName name="ExternalData12" localSheetId="0">'集計表'!#REF!</definedName>
    <definedName name="ExternalData13" localSheetId="0">'集計表'!#REF!</definedName>
    <definedName name="ExternalData14" localSheetId="0">'集計表'!#REF!</definedName>
    <definedName name="ExternalData15" localSheetId="0">'集計表'!#REF!</definedName>
    <definedName name="ExternalData16" localSheetId="0">'集計表'!#REF!</definedName>
    <definedName name="ExternalData17" localSheetId="0">'集計表'!#REF!</definedName>
    <definedName name="ExternalData18" localSheetId="0">'集計表'!#REF!</definedName>
    <definedName name="ExternalData19" localSheetId="0">'集計表'!#REF!</definedName>
    <definedName name="ExternalData2" localSheetId="0">'集計表'!#REF!</definedName>
    <definedName name="ExternalData20" localSheetId="0">'集計表'!#REF!</definedName>
    <definedName name="ExternalData21" localSheetId="0">'集計表'!#REF!</definedName>
    <definedName name="ExternalData22" localSheetId="0">'集計表'!#REF!</definedName>
    <definedName name="ExternalData23" localSheetId="0">'集計表'!#REF!</definedName>
    <definedName name="ExternalData24" localSheetId="0">'集計表'!#REF!</definedName>
    <definedName name="ExternalData25" localSheetId="0">'集計表'!#REF!</definedName>
    <definedName name="ExternalData26" localSheetId="0">'集計表'!#REF!</definedName>
    <definedName name="ExternalData27" localSheetId="0">'集計表'!#REF!</definedName>
    <definedName name="ExternalData28" localSheetId="0">'集計表'!#REF!</definedName>
    <definedName name="ExternalData29" localSheetId="0">'集計表'!#REF!</definedName>
    <definedName name="ExternalData3" localSheetId="0">'集計表'!$A$6:$U$25</definedName>
    <definedName name="ExternalData30" localSheetId="0">'集計表'!#REF!</definedName>
    <definedName name="ExternalData31" localSheetId="0">'集計表'!#REF!</definedName>
    <definedName name="ExternalData32" localSheetId="0">'集計表'!#REF!</definedName>
    <definedName name="ExternalData33" localSheetId="0">'集計表'!#REF!</definedName>
    <definedName name="ExternalData34" localSheetId="0">'集計表'!#REF!</definedName>
    <definedName name="ExternalData35" localSheetId="0">'集計表'!#REF!</definedName>
    <definedName name="ExternalData36" localSheetId="0">'集計表'!#REF!</definedName>
    <definedName name="ExternalData37" localSheetId="0">'集計表'!#REF!</definedName>
    <definedName name="ExternalData4" localSheetId="0">'集計表'!$A$28:$U$47</definedName>
    <definedName name="ExternalData5" localSheetId="0">'集計表'!$A$50:$U$54</definedName>
    <definedName name="ExternalData6" localSheetId="0">'集計表'!#REF!</definedName>
    <definedName name="ExternalData7" localSheetId="0">'集計表'!#REF!</definedName>
    <definedName name="ExternalData8" localSheetId="0">'集計表'!#REF!</definedName>
    <definedName name="ExternalData9" localSheetId="0">'集計表'!#REF!</definedName>
    <definedName name="_xlnm.Print_Area" localSheetId="0">'集計表'!$A$1:$X$54</definedName>
    <definedName name="_xlnm.Print_Titles" localSheetId="0">'集計表'!$1:$3</definedName>
    <definedName name="がん年報_当年度_がん登録数" localSheetId="0">'集計表'!#REF!</definedName>
  </definedNames>
  <calcPr fullCalcOnLoad="1"/>
</workbook>
</file>

<file path=xl/sharedStrings.xml><?xml version="1.0" encoding="utf-8"?>
<sst xmlns="http://schemas.openxmlformats.org/spreadsheetml/2006/main" count="154" uniqueCount="80">
  <si>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</si>
  <si>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</si>
  <si>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</si>
  <si>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</si>
  <si>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</si>
  <si>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</si>
  <si>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</si>
  <si>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</si>
  <si>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</si>
  <si>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</si>
  <si>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</si>
  <si>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</si>
  <si>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</si>
  <si>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</si>
  <si>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</si>
  <si>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</si>
  <si>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</si>
  <si>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</si>
  <si>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</si>
  <si>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</si>
  <si>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</si>
  <si>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</si>
  <si>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</si>
  <si>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</si>
  <si>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</si>
  <si>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</si>
  <si>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</si>
  <si>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</si>
  <si>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</si>
  <si>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</si>
  <si>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</si>
  <si>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</si>
  <si>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</si>
  <si>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</si>
  <si>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</si>
  <si>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</si>
  <si>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</si>
  <si>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</si>
  <si>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</si>
  <si>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</si>
  <si>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</si>
  <si>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</si>
  <si>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</si>
  <si>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</si>
  <si>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</si>
  <si>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</si>
  <si>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</si>
  <si>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</si>
  <si>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</si>
  <si>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</si>
  <si>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</si>
  <si>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</si>
  <si>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</si>
  <si>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</si>
  <si>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</si>
  <si>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</si>
  <si>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</si>
  <si>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</si>
  <si>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</si>
  <si>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</si>
  <si>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</si>
  <si>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</si>
  <si>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＜女性＞</t>
  </si>
  <si>
    <t>名称</t>
  </si>
  <si>
    <t>死亡数</t>
  </si>
  <si>
    <t>粗死亡率</t>
  </si>
  <si>
    <t>年齢調整死亡率（日本）</t>
  </si>
  <si>
    <t>年齢調整死亡率（世界）</t>
  </si>
  <si>
    <t>脳・神経系</t>
  </si>
  <si>
    <t>脳・神経系</t>
  </si>
  <si>
    <t>悪性リンパ腫</t>
  </si>
  <si>
    <t>悪性リンパ腫</t>
  </si>
  <si>
    <t>白血病</t>
  </si>
  <si>
    <t>白血病</t>
  </si>
  <si>
    <t>その他</t>
  </si>
  <si>
    <t>その他</t>
  </si>
  <si>
    <t>その他以外</t>
  </si>
  <si>
    <t>付表23　年齢階級別がん死亡数、粗死亡率、年齢調整死亡率：主要部位別＜女性＞</t>
  </si>
  <si>
    <t>死亡数　＜女性＞</t>
  </si>
  <si>
    <t>死亡率　＜女性＞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</si>
</sst>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zoomScaleSheetLayoutView="100" workbookViewId="0" topLeftCell="A1">
      <selection activeCell="A28" sqref="A28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1" width="8.625" style="9" customWidth="1"/>
    <col min="22" max="16384" width="9.00390625" style="9" customWidth="1"/>
  </cols>
  <sheetData>
    <row r="1" s="2" customFormat="1" ht="15" customHeight="1">
      <c r="A1" s="1" t="s">
        <v>77</v>
      </c>
    </row>
    <row r="2" spans="1:22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69</v>
      </c>
      <c r="T2" s="4" t="s">
        <v>71</v>
      </c>
      <c r="U2" s="3" t="s">
        <v>73</v>
      </c>
      <c r="V2" s="3" t="s">
        <v>74</v>
      </c>
    </row>
    <row r="3" spans="1:22" s="5" customFormat="1" ht="15" customHeight="1">
      <c r="A3" s="6"/>
      <c r="B3" s="7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35</v>
      </c>
      <c r="T3" s="6" t="s">
        <v>36</v>
      </c>
      <c r="U3" s="6" t="s">
        <v>37</v>
      </c>
      <c r="V3" s="6"/>
    </row>
    <row r="5" ht="15" customHeight="1">
      <c r="A5" s="8" t="s">
        <v>78</v>
      </c>
    </row>
    <row r="6" spans="1:26" ht="15" customHeight="1">
      <c r="A6" s="10" t="s">
        <v>38</v>
      </c>
      <c r="B6" s="10" t="s">
        <v>39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40</v>
      </c>
      <c r="O6" s="10" t="s">
        <v>41</v>
      </c>
      <c r="P6" s="10" t="s">
        <v>42</v>
      </c>
      <c r="Q6" s="10" t="s">
        <v>16</v>
      </c>
      <c r="R6" s="10" t="s">
        <v>17</v>
      </c>
      <c r="S6" s="10" t="s">
        <v>68</v>
      </c>
      <c r="T6" s="11" t="s">
        <v>70</v>
      </c>
      <c r="U6" s="10" t="s">
        <v>72</v>
      </c>
      <c r="V6" s="10" t="s">
        <v>75</v>
      </c>
      <c r="Y6" s="25" t="s">
        <v>76</v>
      </c>
      <c r="Z6" s="10" t="s">
        <v>39</v>
      </c>
    </row>
    <row r="7" spans="1:26" ht="15" customHeight="1">
      <c r="A7" s="12" t="s">
        <v>43</v>
      </c>
      <c r="B7" s="13">
        <v>2081</v>
      </c>
      <c r="C7" s="13">
        <v>2081</v>
      </c>
      <c r="D7" s="13">
        <v>20</v>
      </c>
      <c r="E7" s="13">
        <v>23</v>
      </c>
      <c r="F7" s="13">
        <v>277</v>
      </c>
      <c r="G7" s="13">
        <v>210</v>
      </c>
      <c r="H7" s="13">
        <v>53</v>
      </c>
      <c r="I7" s="13">
        <v>201</v>
      </c>
      <c r="J7" s="13">
        <v>133</v>
      </c>
      <c r="K7" s="13">
        <v>180</v>
      </c>
      <c r="L7" s="13">
        <v>3</v>
      </c>
      <c r="M7" s="13">
        <v>237</v>
      </c>
      <c r="N7" s="13">
        <v>19</v>
      </c>
      <c r="O7" s="13">
        <v>154</v>
      </c>
      <c r="P7" s="13">
        <v>77</v>
      </c>
      <c r="Q7" s="13">
        <v>76</v>
      </c>
      <c r="R7" s="13">
        <v>38</v>
      </c>
      <c r="S7" s="13">
        <v>36</v>
      </c>
      <c r="T7" s="13">
        <v>90</v>
      </c>
      <c r="U7" s="13">
        <v>42</v>
      </c>
      <c r="V7" s="13">
        <f>SUM(Z7-Y7)</f>
        <v>212</v>
      </c>
      <c r="W7" s="26"/>
      <c r="Y7" s="13">
        <f>SUM(D7:U7)</f>
        <v>1869</v>
      </c>
      <c r="Z7" s="13">
        <v>2081</v>
      </c>
    </row>
    <row r="8" spans="1:26" ht="15" customHeight="1">
      <c r="A8" s="14" t="s">
        <v>44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</v>
      </c>
      <c r="T8" s="15">
        <v>0</v>
      </c>
      <c r="U8" s="15">
        <v>0</v>
      </c>
      <c r="V8" s="15">
        <f>SUM(Z8-Y8)</f>
        <v>0</v>
      </c>
      <c r="Y8" s="13">
        <f aca="true" t="shared" si="0" ref="Y8:Y25">SUM(D8:U8)</f>
        <v>1</v>
      </c>
      <c r="Z8" s="15">
        <v>1</v>
      </c>
    </row>
    <row r="9" spans="1:26" ht="15" customHeight="1">
      <c r="A9" s="14" t="s">
        <v>45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f aca="true" t="shared" si="1" ref="V9:V25">SUM(Z9-Y9)</f>
        <v>0</v>
      </c>
      <c r="Y9" s="13">
        <f t="shared" si="0"/>
        <v>0</v>
      </c>
      <c r="Z9" s="15">
        <v>0</v>
      </c>
    </row>
    <row r="10" spans="1:26" ht="15" customHeight="1">
      <c r="A10" s="14" t="s">
        <v>46</v>
      </c>
      <c r="B10" s="15">
        <v>2</v>
      </c>
      <c r="C10" s="15">
        <v>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</v>
      </c>
      <c r="T10" s="15">
        <v>0</v>
      </c>
      <c r="U10" s="15">
        <v>1</v>
      </c>
      <c r="V10" s="15">
        <f t="shared" si="1"/>
        <v>0</v>
      </c>
      <c r="Y10" s="13">
        <f t="shared" si="0"/>
        <v>2</v>
      </c>
      <c r="Z10" s="15">
        <v>2</v>
      </c>
    </row>
    <row r="11" spans="1:26" ht="15" customHeight="1">
      <c r="A11" s="14" t="s">
        <v>47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f t="shared" si="1"/>
        <v>0</v>
      </c>
      <c r="Y11" s="13">
        <f t="shared" si="0"/>
        <v>0</v>
      </c>
      <c r="Z11" s="15">
        <v>0</v>
      </c>
    </row>
    <row r="12" spans="1:26" ht="15" customHeight="1">
      <c r="A12" s="14" t="s">
        <v>48</v>
      </c>
      <c r="B12" s="15">
        <v>3</v>
      </c>
      <c r="C12" s="15">
        <v>3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0</v>
      </c>
      <c r="T12" s="15">
        <v>0</v>
      </c>
      <c r="U12" s="15">
        <v>0</v>
      </c>
      <c r="V12" s="15">
        <f t="shared" si="1"/>
        <v>1</v>
      </c>
      <c r="Y12" s="13">
        <f t="shared" si="0"/>
        <v>2</v>
      </c>
      <c r="Z12" s="15">
        <v>3</v>
      </c>
    </row>
    <row r="13" spans="1:26" ht="15" customHeight="1">
      <c r="A13" s="14" t="s">
        <v>49</v>
      </c>
      <c r="B13" s="15">
        <v>3</v>
      </c>
      <c r="C13" s="15">
        <v>3</v>
      </c>
      <c r="D13" s="15">
        <v>0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1</v>
      </c>
      <c r="R13" s="15">
        <v>0</v>
      </c>
      <c r="S13" s="15">
        <v>0</v>
      </c>
      <c r="T13" s="15">
        <v>1</v>
      </c>
      <c r="U13" s="15">
        <v>0</v>
      </c>
      <c r="V13" s="15">
        <f t="shared" si="1"/>
        <v>0</v>
      </c>
      <c r="Y13" s="13">
        <f t="shared" si="0"/>
        <v>3</v>
      </c>
      <c r="Z13" s="15">
        <v>3</v>
      </c>
    </row>
    <row r="14" spans="1:26" ht="15" customHeight="1">
      <c r="A14" s="14" t="s">
        <v>50</v>
      </c>
      <c r="B14" s="15">
        <v>8</v>
      </c>
      <c r="C14" s="15">
        <v>8</v>
      </c>
      <c r="D14" s="15">
        <v>1</v>
      </c>
      <c r="E14" s="15">
        <v>0</v>
      </c>
      <c r="F14" s="15">
        <v>2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2</v>
      </c>
      <c r="Q14" s="15">
        <v>1</v>
      </c>
      <c r="R14" s="15">
        <v>0</v>
      </c>
      <c r="S14" s="15">
        <v>0</v>
      </c>
      <c r="T14" s="15">
        <v>0</v>
      </c>
      <c r="U14" s="15">
        <v>1</v>
      </c>
      <c r="V14" s="15">
        <f t="shared" si="1"/>
        <v>0</v>
      </c>
      <c r="Y14" s="13">
        <f t="shared" si="0"/>
        <v>8</v>
      </c>
      <c r="Z14" s="15">
        <v>8</v>
      </c>
    </row>
    <row r="15" spans="1:26" ht="15" customHeight="1">
      <c r="A15" s="14" t="s">
        <v>51</v>
      </c>
      <c r="B15" s="15">
        <v>10</v>
      </c>
      <c r="C15" s="15">
        <v>10</v>
      </c>
      <c r="D15" s="15">
        <v>0</v>
      </c>
      <c r="E15" s="15">
        <v>0</v>
      </c>
      <c r="F15" s="15">
        <v>1</v>
      </c>
      <c r="G15" s="15">
        <v>1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1</v>
      </c>
      <c r="N15" s="15">
        <v>0</v>
      </c>
      <c r="O15" s="15">
        <v>3</v>
      </c>
      <c r="P15" s="15">
        <v>2</v>
      </c>
      <c r="Q15" s="15">
        <v>1</v>
      </c>
      <c r="R15" s="15">
        <v>0</v>
      </c>
      <c r="S15" s="15">
        <v>0</v>
      </c>
      <c r="T15" s="15">
        <v>0</v>
      </c>
      <c r="U15" s="15">
        <v>0</v>
      </c>
      <c r="V15" s="15">
        <f t="shared" si="1"/>
        <v>1</v>
      </c>
      <c r="Y15" s="13">
        <f t="shared" si="0"/>
        <v>9</v>
      </c>
      <c r="Z15" s="15">
        <v>10</v>
      </c>
    </row>
    <row r="16" spans="1:26" ht="15" customHeight="1">
      <c r="A16" s="14" t="s">
        <v>52</v>
      </c>
      <c r="B16" s="15">
        <v>21</v>
      </c>
      <c r="C16" s="15">
        <v>21</v>
      </c>
      <c r="D16" s="15">
        <v>0</v>
      </c>
      <c r="E16" s="15">
        <v>0</v>
      </c>
      <c r="F16" s="15">
        <v>5</v>
      </c>
      <c r="G16" s="15">
        <v>2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1</v>
      </c>
      <c r="N16" s="15">
        <v>0</v>
      </c>
      <c r="O16" s="15">
        <v>8</v>
      </c>
      <c r="P16" s="15">
        <v>1</v>
      </c>
      <c r="Q16" s="15">
        <v>0</v>
      </c>
      <c r="R16" s="15">
        <v>0</v>
      </c>
      <c r="S16" s="15">
        <v>1</v>
      </c>
      <c r="T16" s="15">
        <v>1</v>
      </c>
      <c r="U16" s="15">
        <v>1</v>
      </c>
      <c r="V16" s="15">
        <f t="shared" si="1"/>
        <v>0</v>
      </c>
      <c r="Y16" s="13">
        <f t="shared" si="0"/>
        <v>21</v>
      </c>
      <c r="Z16" s="15">
        <v>21</v>
      </c>
    </row>
    <row r="17" spans="1:26" ht="15" customHeight="1">
      <c r="A17" s="14" t="s">
        <v>53</v>
      </c>
      <c r="B17" s="15">
        <v>48</v>
      </c>
      <c r="C17" s="15">
        <v>48</v>
      </c>
      <c r="D17" s="15">
        <v>0</v>
      </c>
      <c r="E17" s="15">
        <v>0</v>
      </c>
      <c r="F17" s="15">
        <v>7</v>
      </c>
      <c r="G17" s="15">
        <v>4</v>
      </c>
      <c r="H17" s="15">
        <v>1</v>
      </c>
      <c r="I17" s="15">
        <v>0</v>
      </c>
      <c r="J17" s="15">
        <v>0</v>
      </c>
      <c r="K17" s="15">
        <v>4</v>
      </c>
      <c r="L17" s="15">
        <v>0</v>
      </c>
      <c r="M17" s="15">
        <v>5</v>
      </c>
      <c r="N17" s="15">
        <v>0</v>
      </c>
      <c r="O17" s="15">
        <v>13</v>
      </c>
      <c r="P17" s="15">
        <v>4</v>
      </c>
      <c r="Q17" s="15">
        <v>2</v>
      </c>
      <c r="R17" s="15">
        <v>0</v>
      </c>
      <c r="S17" s="15">
        <v>0</v>
      </c>
      <c r="T17" s="15">
        <v>2</v>
      </c>
      <c r="U17" s="15">
        <v>3</v>
      </c>
      <c r="V17" s="15">
        <f t="shared" si="1"/>
        <v>3</v>
      </c>
      <c r="Y17" s="13">
        <f t="shared" si="0"/>
        <v>45</v>
      </c>
      <c r="Z17" s="15">
        <v>48</v>
      </c>
    </row>
    <row r="18" spans="1:26" ht="15" customHeight="1">
      <c r="A18" s="14" t="s">
        <v>54</v>
      </c>
      <c r="B18" s="15">
        <v>79</v>
      </c>
      <c r="C18" s="15">
        <v>79</v>
      </c>
      <c r="D18" s="15">
        <v>2</v>
      </c>
      <c r="E18" s="15">
        <v>0</v>
      </c>
      <c r="F18" s="15">
        <v>12</v>
      </c>
      <c r="G18" s="15">
        <v>8</v>
      </c>
      <c r="H18" s="15">
        <v>0</v>
      </c>
      <c r="I18" s="15">
        <v>1</v>
      </c>
      <c r="J18" s="15">
        <v>3</v>
      </c>
      <c r="K18" s="15">
        <v>4</v>
      </c>
      <c r="L18" s="15">
        <v>0</v>
      </c>
      <c r="M18" s="15">
        <v>4</v>
      </c>
      <c r="N18" s="15">
        <v>2</v>
      </c>
      <c r="O18" s="15">
        <v>25</v>
      </c>
      <c r="P18" s="15">
        <v>5</v>
      </c>
      <c r="Q18" s="15">
        <v>4</v>
      </c>
      <c r="R18" s="15">
        <v>0</v>
      </c>
      <c r="S18" s="15">
        <v>3</v>
      </c>
      <c r="T18" s="15">
        <v>2</v>
      </c>
      <c r="U18" s="15">
        <v>2</v>
      </c>
      <c r="V18" s="15">
        <f t="shared" si="1"/>
        <v>2</v>
      </c>
      <c r="Y18" s="13">
        <f t="shared" si="0"/>
        <v>77</v>
      </c>
      <c r="Z18" s="15">
        <v>79</v>
      </c>
    </row>
    <row r="19" spans="1:26" ht="15" customHeight="1">
      <c r="A19" s="14" t="s">
        <v>55</v>
      </c>
      <c r="B19" s="15">
        <v>100</v>
      </c>
      <c r="C19" s="15">
        <v>100</v>
      </c>
      <c r="D19" s="15">
        <v>0</v>
      </c>
      <c r="E19" s="15">
        <v>3</v>
      </c>
      <c r="F19" s="15">
        <v>9</v>
      </c>
      <c r="G19" s="15">
        <v>14</v>
      </c>
      <c r="H19" s="15">
        <v>5</v>
      </c>
      <c r="I19" s="15">
        <v>2</v>
      </c>
      <c r="J19" s="15">
        <v>4</v>
      </c>
      <c r="K19" s="15">
        <v>12</v>
      </c>
      <c r="L19" s="15">
        <v>0</v>
      </c>
      <c r="M19" s="15">
        <v>4</v>
      </c>
      <c r="N19" s="15">
        <v>0</v>
      </c>
      <c r="O19" s="15">
        <v>19</v>
      </c>
      <c r="P19" s="15">
        <v>5</v>
      </c>
      <c r="Q19" s="15">
        <v>11</v>
      </c>
      <c r="R19" s="15">
        <v>1</v>
      </c>
      <c r="S19" s="15">
        <v>1</v>
      </c>
      <c r="T19" s="15">
        <v>2</v>
      </c>
      <c r="U19" s="15">
        <v>1</v>
      </c>
      <c r="V19" s="15">
        <f t="shared" si="1"/>
        <v>7</v>
      </c>
      <c r="Y19" s="13">
        <f t="shared" si="0"/>
        <v>93</v>
      </c>
      <c r="Z19" s="15">
        <v>100</v>
      </c>
    </row>
    <row r="20" spans="1:26" ht="15" customHeight="1">
      <c r="A20" s="14" t="s">
        <v>56</v>
      </c>
      <c r="B20" s="15">
        <v>123</v>
      </c>
      <c r="C20" s="15">
        <v>123</v>
      </c>
      <c r="D20" s="15">
        <v>0</v>
      </c>
      <c r="E20" s="15">
        <v>2</v>
      </c>
      <c r="F20" s="15">
        <v>19</v>
      </c>
      <c r="G20" s="15">
        <v>11</v>
      </c>
      <c r="H20" s="15">
        <v>6</v>
      </c>
      <c r="I20" s="15">
        <v>4</v>
      </c>
      <c r="J20" s="15">
        <v>9</v>
      </c>
      <c r="K20" s="15">
        <v>11</v>
      </c>
      <c r="L20" s="15">
        <v>0</v>
      </c>
      <c r="M20" s="15">
        <v>13</v>
      </c>
      <c r="N20" s="15">
        <v>1</v>
      </c>
      <c r="O20" s="15">
        <v>20</v>
      </c>
      <c r="P20" s="15">
        <v>4</v>
      </c>
      <c r="Q20" s="15">
        <v>4</v>
      </c>
      <c r="R20" s="15">
        <v>0</v>
      </c>
      <c r="S20" s="15">
        <v>3</v>
      </c>
      <c r="T20" s="15">
        <v>7</v>
      </c>
      <c r="U20" s="15">
        <v>1</v>
      </c>
      <c r="V20" s="15">
        <f t="shared" si="1"/>
        <v>8</v>
      </c>
      <c r="Y20" s="13">
        <f t="shared" si="0"/>
        <v>115</v>
      </c>
      <c r="Z20" s="15">
        <v>123</v>
      </c>
    </row>
    <row r="21" spans="1:26" ht="15" customHeight="1">
      <c r="A21" s="14" t="s">
        <v>57</v>
      </c>
      <c r="B21" s="15">
        <v>180</v>
      </c>
      <c r="C21" s="15">
        <v>180</v>
      </c>
      <c r="D21" s="15">
        <v>2</v>
      </c>
      <c r="E21" s="15">
        <v>1</v>
      </c>
      <c r="F21" s="15">
        <v>25</v>
      </c>
      <c r="G21" s="15">
        <v>14</v>
      </c>
      <c r="H21" s="15">
        <v>4</v>
      </c>
      <c r="I21" s="15">
        <v>24</v>
      </c>
      <c r="J21" s="15">
        <v>8</v>
      </c>
      <c r="K21" s="15">
        <v>14</v>
      </c>
      <c r="L21" s="15">
        <v>0</v>
      </c>
      <c r="M21" s="15">
        <v>15</v>
      </c>
      <c r="N21" s="15">
        <v>3</v>
      </c>
      <c r="O21" s="15">
        <v>11</v>
      </c>
      <c r="P21" s="15">
        <v>7</v>
      </c>
      <c r="Q21" s="15">
        <v>12</v>
      </c>
      <c r="R21" s="15">
        <v>2</v>
      </c>
      <c r="S21" s="15">
        <v>6</v>
      </c>
      <c r="T21" s="15">
        <v>12</v>
      </c>
      <c r="U21" s="15">
        <v>4</v>
      </c>
      <c r="V21" s="15">
        <f t="shared" si="1"/>
        <v>16</v>
      </c>
      <c r="Y21" s="13">
        <f t="shared" si="0"/>
        <v>164</v>
      </c>
      <c r="Z21" s="15">
        <v>180</v>
      </c>
    </row>
    <row r="22" spans="1:26" ht="15" customHeight="1">
      <c r="A22" s="14" t="s">
        <v>58</v>
      </c>
      <c r="B22" s="15">
        <v>233</v>
      </c>
      <c r="C22" s="15">
        <v>233</v>
      </c>
      <c r="D22" s="15">
        <v>1</v>
      </c>
      <c r="E22" s="15">
        <v>2</v>
      </c>
      <c r="F22" s="15">
        <v>25</v>
      </c>
      <c r="G22" s="15">
        <v>18</v>
      </c>
      <c r="H22" s="15">
        <v>3</v>
      </c>
      <c r="I22" s="15">
        <v>44</v>
      </c>
      <c r="J22" s="15">
        <v>10</v>
      </c>
      <c r="K22" s="15">
        <v>25</v>
      </c>
      <c r="L22" s="15">
        <v>0</v>
      </c>
      <c r="M22" s="15">
        <v>24</v>
      </c>
      <c r="N22" s="15">
        <v>0</v>
      </c>
      <c r="O22" s="15">
        <v>11</v>
      </c>
      <c r="P22" s="15">
        <v>3</v>
      </c>
      <c r="Q22" s="15">
        <v>11</v>
      </c>
      <c r="R22" s="15">
        <v>5</v>
      </c>
      <c r="S22" s="15">
        <v>8</v>
      </c>
      <c r="T22" s="15">
        <v>14</v>
      </c>
      <c r="U22" s="15">
        <v>5</v>
      </c>
      <c r="V22" s="15">
        <f t="shared" si="1"/>
        <v>24</v>
      </c>
      <c r="Y22" s="13">
        <f t="shared" si="0"/>
        <v>209</v>
      </c>
      <c r="Z22" s="15">
        <v>233</v>
      </c>
    </row>
    <row r="23" spans="1:26" ht="15" customHeight="1">
      <c r="A23" s="14" t="s">
        <v>59</v>
      </c>
      <c r="B23" s="15">
        <v>283</v>
      </c>
      <c r="C23" s="15">
        <v>283</v>
      </c>
      <c r="D23" s="15">
        <v>2</v>
      </c>
      <c r="E23" s="15">
        <v>2</v>
      </c>
      <c r="F23" s="15">
        <v>31</v>
      </c>
      <c r="G23" s="15">
        <v>24</v>
      </c>
      <c r="H23" s="15">
        <v>3</v>
      </c>
      <c r="I23" s="15">
        <v>37</v>
      </c>
      <c r="J23" s="15">
        <v>19</v>
      </c>
      <c r="K23" s="15">
        <v>30</v>
      </c>
      <c r="L23" s="15">
        <v>1</v>
      </c>
      <c r="M23" s="15">
        <v>31</v>
      </c>
      <c r="N23" s="15">
        <v>1</v>
      </c>
      <c r="O23" s="15">
        <v>16</v>
      </c>
      <c r="P23" s="15">
        <v>12</v>
      </c>
      <c r="Q23" s="15">
        <v>9</v>
      </c>
      <c r="R23" s="15">
        <v>3</v>
      </c>
      <c r="S23" s="15">
        <v>3</v>
      </c>
      <c r="T23" s="15">
        <v>17</v>
      </c>
      <c r="U23" s="15">
        <v>8</v>
      </c>
      <c r="V23" s="15">
        <f t="shared" si="1"/>
        <v>34</v>
      </c>
      <c r="Y23" s="13">
        <f t="shared" si="0"/>
        <v>249</v>
      </c>
      <c r="Z23" s="15">
        <v>283</v>
      </c>
    </row>
    <row r="24" spans="1:26" ht="15" customHeight="1">
      <c r="A24" s="14" t="s">
        <v>60</v>
      </c>
      <c r="B24" s="15">
        <v>343</v>
      </c>
      <c r="C24" s="15">
        <v>343</v>
      </c>
      <c r="D24" s="15">
        <v>4</v>
      </c>
      <c r="E24" s="15">
        <v>5</v>
      </c>
      <c r="F24" s="15">
        <v>32</v>
      </c>
      <c r="G24" s="15">
        <v>34</v>
      </c>
      <c r="H24" s="15">
        <v>7</v>
      </c>
      <c r="I24" s="15">
        <v>40</v>
      </c>
      <c r="J24" s="15">
        <v>24</v>
      </c>
      <c r="K24" s="15">
        <v>34</v>
      </c>
      <c r="L24" s="15">
        <v>0</v>
      </c>
      <c r="M24" s="15">
        <v>51</v>
      </c>
      <c r="N24" s="15">
        <v>2</v>
      </c>
      <c r="O24" s="15">
        <v>14</v>
      </c>
      <c r="P24" s="15">
        <v>15</v>
      </c>
      <c r="Q24" s="15">
        <v>9</v>
      </c>
      <c r="R24" s="15">
        <v>8</v>
      </c>
      <c r="S24" s="15">
        <v>4</v>
      </c>
      <c r="T24" s="15">
        <v>12</v>
      </c>
      <c r="U24" s="15">
        <v>7</v>
      </c>
      <c r="V24" s="15">
        <f t="shared" si="1"/>
        <v>41</v>
      </c>
      <c r="Y24" s="13">
        <f t="shared" si="0"/>
        <v>302</v>
      </c>
      <c r="Z24" s="15">
        <v>343</v>
      </c>
    </row>
    <row r="25" spans="1:26" ht="15" customHeight="1">
      <c r="A25" s="16" t="s">
        <v>61</v>
      </c>
      <c r="B25" s="17">
        <v>642</v>
      </c>
      <c r="C25" s="17">
        <v>642</v>
      </c>
      <c r="D25" s="17">
        <v>8</v>
      </c>
      <c r="E25" s="17">
        <v>8</v>
      </c>
      <c r="F25" s="17">
        <v>107</v>
      </c>
      <c r="G25" s="17">
        <v>78</v>
      </c>
      <c r="H25" s="17">
        <v>24</v>
      </c>
      <c r="I25" s="17">
        <v>49</v>
      </c>
      <c r="J25" s="17">
        <v>55</v>
      </c>
      <c r="K25" s="17">
        <v>46</v>
      </c>
      <c r="L25" s="17">
        <v>2</v>
      </c>
      <c r="M25" s="17">
        <v>88</v>
      </c>
      <c r="N25" s="17">
        <v>10</v>
      </c>
      <c r="O25" s="17">
        <v>13</v>
      </c>
      <c r="P25" s="17">
        <v>17</v>
      </c>
      <c r="Q25" s="17">
        <v>11</v>
      </c>
      <c r="R25" s="17">
        <v>18</v>
      </c>
      <c r="S25" s="17">
        <v>5</v>
      </c>
      <c r="T25" s="17">
        <v>20</v>
      </c>
      <c r="U25" s="17">
        <v>8</v>
      </c>
      <c r="V25" s="17">
        <f t="shared" si="1"/>
        <v>75</v>
      </c>
      <c r="Y25" s="13">
        <f t="shared" si="0"/>
        <v>567</v>
      </c>
      <c r="Z25" s="17">
        <v>642</v>
      </c>
    </row>
    <row r="27" ht="15" customHeight="1">
      <c r="A27" s="8" t="s">
        <v>79</v>
      </c>
    </row>
    <row r="28" spans="1:21" ht="15" customHeight="1">
      <c r="A28" s="10" t="s">
        <v>38</v>
      </c>
      <c r="B28" s="10" t="s">
        <v>39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40</v>
      </c>
      <c r="O28" s="10" t="s">
        <v>41</v>
      </c>
      <c r="P28" s="10" t="s">
        <v>42</v>
      </c>
      <c r="Q28" s="10" t="s">
        <v>16</v>
      </c>
      <c r="R28" s="10" t="s">
        <v>17</v>
      </c>
      <c r="S28" s="10" t="s">
        <v>68</v>
      </c>
      <c r="T28" s="11" t="s">
        <v>70</v>
      </c>
      <c r="U28" s="10" t="s">
        <v>72</v>
      </c>
    </row>
    <row r="29" spans="1:21" ht="15" customHeight="1">
      <c r="A29" s="12" t="s">
        <v>43</v>
      </c>
      <c r="B29" s="18">
        <v>204.8357391357422</v>
      </c>
      <c r="C29" s="18">
        <v>204.8357391357422</v>
      </c>
      <c r="D29" s="18">
        <v>1.9686280488967896</v>
      </c>
      <c r="E29" s="18">
        <v>2.2639222145080566</v>
      </c>
      <c r="F29" s="18">
        <v>27.26549530029297</v>
      </c>
      <c r="G29" s="18">
        <v>20.67059326171875</v>
      </c>
      <c r="H29" s="18">
        <v>5.216864109039307</v>
      </c>
      <c r="I29" s="18">
        <v>19.784711837768555</v>
      </c>
      <c r="J29" s="18">
        <v>13.091376304626465</v>
      </c>
      <c r="K29" s="18">
        <v>17.7176513671875</v>
      </c>
      <c r="L29" s="18">
        <v>0.2952941954135895</v>
      </c>
      <c r="M29" s="18">
        <v>23.3282413482666</v>
      </c>
      <c r="N29" s="18">
        <v>1.8701964616775513</v>
      </c>
      <c r="O29" s="18">
        <v>15.158434867858887</v>
      </c>
      <c r="P29" s="18">
        <v>7.579217433929443</v>
      </c>
      <c r="Q29" s="18">
        <v>7.480785846710205</v>
      </c>
      <c r="R29" s="18">
        <v>3.7403929233551025</v>
      </c>
      <c r="S29" s="18">
        <v>3.543530225753784</v>
      </c>
      <c r="T29" s="18">
        <v>8.85882568359375</v>
      </c>
      <c r="U29" s="18">
        <v>4.134118556976318</v>
      </c>
    </row>
    <row r="30" spans="1:21" ht="15" customHeight="1">
      <c r="A30" s="14" t="s">
        <v>44</v>
      </c>
      <c r="B30" s="19">
        <v>2.2268242835998535</v>
      </c>
      <c r="C30" s="19">
        <v>2.2268242835998535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2.2268242835998535</v>
      </c>
      <c r="T30" s="19">
        <v>0</v>
      </c>
      <c r="U30" s="19">
        <v>0</v>
      </c>
    </row>
    <row r="31" spans="1:21" ht="15" customHeight="1">
      <c r="A31" s="14" t="s">
        <v>45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</row>
    <row r="32" spans="1:21" ht="15" customHeight="1">
      <c r="A32" s="14" t="s">
        <v>46</v>
      </c>
      <c r="B32" s="19">
        <v>4.2638468742370605</v>
      </c>
      <c r="C32" s="19">
        <v>4.2638468742370605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2.1319234371185303</v>
      </c>
      <c r="T32" s="19">
        <v>0</v>
      </c>
      <c r="U32" s="19">
        <v>2.1319234371185303</v>
      </c>
    </row>
    <row r="33" spans="1:21" ht="15" customHeight="1">
      <c r="A33" s="14" t="s">
        <v>47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</row>
    <row r="34" spans="1:21" ht="15" customHeight="1">
      <c r="A34" s="14" t="s">
        <v>48</v>
      </c>
      <c r="B34" s="19">
        <v>5.2413649559021</v>
      </c>
      <c r="C34" s="19">
        <v>5.2413649559021</v>
      </c>
      <c r="D34" s="19">
        <v>0</v>
      </c>
      <c r="E34" s="19">
        <v>0</v>
      </c>
      <c r="F34" s="19">
        <v>0</v>
      </c>
      <c r="G34" s="19">
        <v>1.7471216917037964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1.7471216917037964</v>
      </c>
      <c r="S34" s="19">
        <v>0</v>
      </c>
      <c r="T34" s="19">
        <v>0</v>
      </c>
      <c r="U34" s="19">
        <v>0</v>
      </c>
    </row>
    <row r="35" spans="1:21" ht="15" customHeight="1">
      <c r="A35" s="14" t="s">
        <v>49</v>
      </c>
      <c r="B35" s="19">
        <v>4.638075351715088</v>
      </c>
      <c r="C35" s="19">
        <v>4.638075351715088</v>
      </c>
      <c r="D35" s="19">
        <v>0</v>
      </c>
      <c r="E35" s="19">
        <v>0</v>
      </c>
      <c r="F35" s="19">
        <v>1.5460251569747925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1.5460251569747925</v>
      </c>
      <c r="R35" s="19">
        <v>0</v>
      </c>
      <c r="S35" s="19">
        <v>0</v>
      </c>
      <c r="T35" s="19">
        <v>1.5460251569747925</v>
      </c>
      <c r="U35" s="19">
        <v>0</v>
      </c>
    </row>
    <row r="36" spans="1:21" ht="15" customHeight="1">
      <c r="A36" s="14" t="s">
        <v>50</v>
      </c>
      <c r="B36" s="19">
        <v>11.853257179260254</v>
      </c>
      <c r="C36" s="19">
        <v>11.853257179260254</v>
      </c>
      <c r="D36" s="19">
        <v>1.4816571474075317</v>
      </c>
      <c r="E36" s="19">
        <v>0</v>
      </c>
      <c r="F36" s="19">
        <v>2.9633142948150635</v>
      </c>
      <c r="G36" s="19">
        <v>1.4816571474075317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2.9633142948150635</v>
      </c>
      <c r="Q36" s="19">
        <v>1.4816571474075317</v>
      </c>
      <c r="R36" s="19">
        <v>0</v>
      </c>
      <c r="S36" s="19">
        <v>0</v>
      </c>
      <c r="T36" s="19">
        <v>0</v>
      </c>
      <c r="U36" s="19">
        <v>1.4816571474075317</v>
      </c>
    </row>
    <row r="37" spans="1:21" ht="15" customHeight="1">
      <c r="A37" s="14" t="s">
        <v>51</v>
      </c>
      <c r="B37" s="19">
        <v>17.473047256469727</v>
      </c>
      <c r="C37" s="19">
        <v>17.473047256469727</v>
      </c>
      <c r="D37" s="19">
        <v>0</v>
      </c>
      <c r="E37" s="19">
        <v>0</v>
      </c>
      <c r="F37" s="19">
        <v>1.7473047971725464</v>
      </c>
      <c r="G37" s="19">
        <v>1.7473047971725464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1.7473047971725464</v>
      </c>
      <c r="N37" s="19">
        <v>0</v>
      </c>
      <c r="O37" s="19">
        <v>5.24191427230835</v>
      </c>
      <c r="P37" s="19">
        <v>3.4946095943450928</v>
      </c>
      <c r="Q37" s="19">
        <v>1.7473047971725464</v>
      </c>
      <c r="R37" s="19">
        <v>0</v>
      </c>
      <c r="S37" s="19">
        <v>0</v>
      </c>
      <c r="T37" s="19">
        <v>0</v>
      </c>
      <c r="U37" s="19">
        <v>0</v>
      </c>
    </row>
    <row r="38" spans="1:21" ht="15" customHeight="1">
      <c r="A38" s="14" t="s">
        <v>52</v>
      </c>
      <c r="B38" s="19">
        <v>37.57649230957031</v>
      </c>
      <c r="C38" s="19">
        <v>37.57649230957031</v>
      </c>
      <c r="D38" s="19">
        <v>0</v>
      </c>
      <c r="E38" s="19">
        <v>0</v>
      </c>
      <c r="F38" s="19">
        <v>8.946784973144531</v>
      </c>
      <c r="G38" s="19">
        <v>3.578713893890381</v>
      </c>
      <c r="H38" s="19">
        <v>0</v>
      </c>
      <c r="I38" s="19">
        <v>0</v>
      </c>
      <c r="J38" s="19">
        <v>1.7893569469451904</v>
      </c>
      <c r="K38" s="19">
        <v>0</v>
      </c>
      <c r="L38" s="19">
        <v>0</v>
      </c>
      <c r="M38" s="19">
        <v>1.7893569469451904</v>
      </c>
      <c r="N38" s="19">
        <v>0</v>
      </c>
      <c r="O38" s="19">
        <v>14.314855575561523</v>
      </c>
      <c r="P38" s="19">
        <v>1.7893569469451904</v>
      </c>
      <c r="Q38" s="19">
        <v>0</v>
      </c>
      <c r="R38" s="19">
        <v>0</v>
      </c>
      <c r="S38" s="19">
        <v>1.7893569469451904</v>
      </c>
      <c r="T38" s="19">
        <v>1.7893569469451904</v>
      </c>
      <c r="U38" s="19">
        <v>1.7893569469451904</v>
      </c>
    </row>
    <row r="39" spans="1:21" ht="15" customHeight="1">
      <c r="A39" s="14" t="s">
        <v>53</v>
      </c>
      <c r="B39" s="19">
        <v>81.96161651611328</v>
      </c>
      <c r="C39" s="19">
        <v>81.96161651611328</v>
      </c>
      <c r="D39" s="19">
        <v>0</v>
      </c>
      <c r="E39" s="19">
        <v>0</v>
      </c>
      <c r="F39" s="19">
        <v>11.952735900878906</v>
      </c>
      <c r="G39" s="19">
        <v>6.830134391784668</v>
      </c>
      <c r="H39" s="19">
        <v>1.707533597946167</v>
      </c>
      <c r="I39" s="19">
        <v>0</v>
      </c>
      <c r="J39" s="19">
        <v>0</v>
      </c>
      <c r="K39" s="19">
        <v>6.830134391784668</v>
      </c>
      <c r="L39" s="19">
        <v>0</v>
      </c>
      <c r="M39" s="19">
        <v>8.537668228149414</v>
      </c>
      <c r="N39" s="19">
        <v>0</v>
      </c>
      <c r="O39" s="19">
        <v>22.19793701171875</v>
      </c>
      <c r="P39" s="19">
        <v>6.830134391784668</v>
      </c>
      <c r="Q39" s="19">
        <v>3.415067195892334</v>
      </c>
      <c r="R39" s="19">
        <v>0</v>
      </c>
      <c r="S39" s="19">
        <v>0</v>
      </c>
      <c r="T39" s="19">
        <v>3.415067195892334</v>
      </c>
      <c r="U39" s="19">
        <v>5.12260103225708</v>
      </c>
    </row>
    <row r="40" spans="1:21" ht="15" customHeight="1">
      <c r="A40" s="14" t="s">
        <v>54</v>
      </c>
      <c r="B40" s="19">
        <v>105.4979019165039</v>
      </c>
      <c r="C40" s="19">
        <v>105.4979019165039</v>
      </c>
      <c r="D40" s="19">
        <v>2.6708333492279053</v>
      </c>
      <c r="E40" s="19">
        <v>0</v>
      </c>
      <c r="F40" s="19">
        <v>16.02499771118164</v>
      </c>
      <c r="G40" s="19">
        <v>10.683333396911621</v>
      </c>
      <c r="H40" s="19">
        <v>0</v>
      </c>
      <c r="I40" s="19">
        <v>1.3354166746139526</v>
      </c>
      <c r="J40" s="19">
        <v>4.00624942779541</v>
      </c>
      <c r="K40" s="19">
        <v>5.3416666984558105</v>
      </c>
      <c r="L40" s="19">
        <v>0</v>
      </c>
      <c r="M40" s="19">
        <v>5.3416666984558105</v>
      </c>
      <c r="N40" s="19">
        <v>2.6708333492279053</v>
      </c>
      <c r="O40" s="19">
        <v>33.385414123535156</v>
      </c>
      <c r="P40" s="19">
        <v>6.6770830154418945</v>
      </c>
      <c r="Q40" s="19">
        <v>5.3416666984558105</v>
      </c>
      <c r="R40" s="19">
        <v>0</v>
      </c>
      <c r="S40" s="19">
        <v>4.00624942779541</v>
      </c>
      <c r="T40" s="19">
        <v>2.6708333492279053</v>
      </c>
      <c r="U40" s="19">
        <v>2.6708333492279053</v>
      </c>
    </row>
    <row r="41" spans="1:21" ht="15" customHeight="1">
      <c r="A41" s="14" t="s">
        <v>55</v>
      </c>
      <c r="B41" s="19">
        <v>136.43124389648438</v>
      </c>
      <c r="C41" s="19">
        <v>136.43124389648438</v>
      </c>
      <c r="D41" s="19">
        <v>0</v>
      </c>
      <c r="E41" s="19">
        <v>4.092936992645264</v>
      </c>
      <c r="F41" s="19">
        <v>12.27881145477295</v>
      </c>
      <c r="G41" s="19">
        <v>19.100372314453125</v>
      </c>
      <c r="H41" s="19">
        <v>6.821561813354492</v>
      </c>
      <c r="I41" s="19">
        <v>2.7286248207092285</v>
      </c>
      <c r="J41" s="19">
        <v>5.457249641418457</v>
      </c>
      <c r="K41" s="19">
        <v>16.371747970581055</v>
      </c>
      <c r="L41" s="19">
        <v>0</v>
      </c>
      <c r="M41" s="19">
        <v>5.457249641418457</v>
      </c>
      <c r="N41" s="19">
        <v>0</v>
      </c>
      <c r="O41" s="19">
        <v>25.921934127807617</v>
      </c>
      <c r="P41" s="19">
        <v>6.821561813354492</v>
      </c>
      <c r="Q41" s="19">
        <v>15.007434844970703</v>
      </c>
      <c r="R41" s="19">
        <v>1.3643124103546143</v>
      </c>
      <c r="S41" s="19">
        <v>1.3643124103546143</v>
      </c>
      <c r="T41" s="19">
        <v>2.7286248207092285</v>
      </c>
      <c r="U41" s="19">
        <v>1.3643124103546143</v>
      </c>
    </row>
    <row r="42" spans="1:21" ht="15" customHeight="1">
      <c r="A42" s="14" t="s">
        <v>56</v>
      </c>
      <c r="B42" s="19">
        <v>191.47544860839844</v>
      </c>
      <c r="C42" s="19">
        <v>191.47544860839844</v>
      </c>
      <c r="D42" s="19">
        <v>0</v>
      </c>
      <c r="E42" s="19">
        <v>3.11342191696167</v>
      </c>
      <c r="F42" s="19">
        <v>29.5775089263916</v>
      </c>
      <c r="G42" s="19">
        <v>17.123821258544922</v>
      </c>
      <c r="H42" s="19">
        <v>9.340266227722168</v>
      </c>
      <c r="I42" s="19">
        <v>6.22684383392334</v>
      </c>
      <c r="J42" s="19">
        <v>14.010398864746094</v>
      </c>
      <c r="K42" s="19">
        <v>17.123821258544922</v>
      </c>
      <c r="L42" s="19">
        <v>0</v>
      </c>
      <c r="M42" s="19">
        <v>20.237241744995117</v>
      </c>
      <c r="N42" s="19">
        <v>1.556710958480835</v>
      </c>
      <c r="O42" s="19">
        <v>31.134218215942383</v>
      </c>
      <c r="P42" s="19">
        <v>6.22684383392334</v>
      </c>
      <c r="Q42" s="19">
        <v>6.22684383392334</v>
      </c>
      <c r="R42" s="19">
        <v>0</v>
      </c>
      <c r="S42" s="19">
        <v>4.670133113861084</v>
      </c>
      <c r="T42" s="19">
        <v>10.896976470947266</v>
      </c>
      <c r="U42" s="19">
        <v>1.556710958480835</v>
      </c>
    </row>
    <row r="43" spans="1:21" ht="15" customHeight="1">
      <c r="A43" s="14" t="s">
        <v>57</v>
      </c>
      <c r="B43" s="19">
        <v>291.6065979003906</v>
      </c>
      <c r="C43" s="19">
        <v>291.6065979003906</v>
      </c>
      <c r="D43" s="19">
        <v>3.2400729656219482</v>
      </c>
      <c r="E43" s="19">
        <v>1.6200364828109741</v>
      </c>
      <c r="F43" s="19">
        <v>40.50091552734375</v>
      </c>
      <c r="G43" s="19">
        <v>22.680513381958008</v>
      </c>
      <c r="H43" s="19">
        <v>6.4801459312438965</v>
      </c>
      <c r="I43" s="19">
        <v>38.88087844848633</v>
      </c>
      <c r="J43" s="19">
        <v>12.960291862487793</v>
      </c>
      <c r="K43" s="19">
        <v>22.680513381958008</v>
      </c>
      <c r="L43" s="19">
        <v>0</v>
      </c>
      <c r="M43" s="19">
        <v>24.300548553466797</v>
      </c>
      <c r="N43" s="19">
        <v>4.860109806060791</v>
      </c>
      <c r="O43" s="19">
        <v>17.820404052734375</v>
      </c>
      <c r="P43" s="19">
        <v>11.340256690979004</v>
      </c>
      <c r="Q43" s="19">
        <v>19.440439224243164</v>
      </c>
      <c r="R43" s="19">
        <v>3.2400729656219482</v>
      </c>
      <c r="S43" s="19">
        <v>9.720219612121582</v>
      </c>
      <c r="T43" s="19">
        <v>19.440439224243164</v>
      </c>
      <c r="U43" s="19">
        <v>6.4801459312438965</v>
      </c>
    </row>
    <row r="44" spans="1:21" ht="15" customHeight="1">
      <c r="A44" s="14" t="s">
        <v>58</v>
      </c>
      <c r="B44" s="19">
        <v>384.1461486816406</v>
      </c>
      <c r="C44" s="19">
        <v>384.1461486816406</v>
      </c>
      <c r="D44" s="19">
        <v>1.6486958265304565</v>
      </c>
      <c r="E44" s="19">
        <v>3.297391653060913</v>
      </c>
      <c r="F44" s="19">
        <v>41.2173957824707</v>
      </c>
      <c r="G44" s="19">
        <v>29.67652702331543</v>
      </c>
      <c r="H44" s="19">
        <v>4.94608736038208</v>
      </c>
      <c r="I44" s="19">
        <v>72.54261779785156</v>
      </c>
      <c r="J44" s="19">
        <v>16.48695945739746</v>
      </c>
      <c r="K44" s="19">
        <v>41.2173957824707</v>
      </c>
      <c r="L44" s="19">
        <v>0</v>
      </c>
      <c r="M44" s="19">
        <v>39.56869888305664</v>
      </c>
      <c r="N44" s="19">
        <v>0</v>
      </c>
      <c r="O44" s="19">
        <v>18.13565444946289</v>
      </c>
      <c r="P44" s="19">
        <v>4.94608736038208</v>
      </c>
      <c r="Q44" s="19">
        <v>18.13565444946289</v>
      </c>
      <c r="R44" s="19">
        <v>8.24347972869873</v>
      </c>
      <c r="S44" s="19">
        <v>13.189566612243652</v>
      </c>
      <c r="T44" s="19">
        <v>23.081743240356445</v>
      </c>
      <c r="U44" s="19">
        <v>8.24347972869873</v>
      </c>
    </row>
    <row r="45" spans="1:21" ht="15" customHeight="1">
      <c r="A45" s="14" t="s">
        <v>59</v>
      </c>
      <c r="B45" s="19">
        <v>560.5070190429688</v>
      </c>
      <c r="C45" s="19">
        <v>560.5070190429688</v>
      </c>
      <c r="D45" s="19">
        <v>3.9611804485321045</v>
      </c>
      <c r="E45" s="19">
        <v>3.9611804485321045</v>
      </c>
      <c r="F45" s="19">
        <v>61.39829635620117</v>
      </c>
      <c r="G45" s="19">
        <v>47.53416442871094</v>
      </c>
      <c r="H45" s="19">
        <v>5.941770553588867</v>
      </c>
      <c r="I45" s="19">
        <v>73.2818374633789</v>
      </c>
      <c r="J45" s="19">
        <v>37.6312141418457</v>
      </c>
      <c r="K45" s="19">
        <v>59.41770553588867</v>
      </c>
      <c r="L45" s="19">
        <v>1.9805902242660522</v>
      </c>
      <c r="M45" s="19">
        <v>61.39829635620117</v>
      </c>
      <c r="N45" s="19">
        <v>1.9805902242660522</v>
      </c>
      <c r="O45" s="19">
        <v>31.689443588256836</v>
      </c>
      <c r="P45" s="19">
        <v>23.76708221435547</v>
      </c>
      <c r="Q45" s="19">
        <v>17.8253116607666</v>
      </c>
      <c r="R45" s="19">
        <v>5.941770553588867</v>
      </c>
      <c r="S45" s="19">
        <v>5.941770553588867</v>
      </c>
      <c r="T45" s="19">
        <v>33.6700325012207</v>
      </c>
      <c r="U45" s="19">
        <v>15.844721794128418</v>
      </c>
    </row>
    <row r="46" spans="1:21" ht="15" customHeight="1">
      <c r="A46" s="14" t="s">
        <v>60</v>
      </c>
      <c r="B46" s="19">
        <v>925.4512329101562</v>
      </c>
      <c r="C46" s="19">
        <v>925.4512329101562</v>
      </c>
      <c r="D46" s="19">
        <v>10.792434692382812</v>
      </c>
      <c r="E46" s="19">
        <v>13.490543365478516</v>
      </c>
      <c r="F46" s="19">
        <v>86.3394775390625</v>
      </c>
      <c r="G46" s="19">
        <v>91.7356948852539</v>
      </c>
      <c r="H46" s="19">
        <v>18.886760711669922</v>
      </c>
      <c r="I46" s="19">
        <v>107.92434692382812</v>
      </c>
      <c r="J46" s="19">
        <v>64.75460815429688</v>
      </c>
      <c r="K46" s="19">
        <v>91.7356948852539</v>
      </c>
      <c r="L46" s="19">
        <v>0</v>
      </c>
      <c r="M46" s="19">
        <v>137.60354614257812</v>
      </c>
      <c r="N46" s="19">
        <v>5.396217346191406</v>
      </c>
      <c r="O46" s="19">
        <v>37.773521423339844</v>
      </c>
      <c r="P46" s="19">
        <v>40.47163009643555</v>
      </c>
      <c r="Q46" s="19">
        <v>24.282978057861328</v>
      </c>
      <c r="R46" s="19">
        <v>21.584869384765625</v>
      </c>
      <c r="S46" s="19">
        <v>10.792434692382812</v>
      </c>
      <c r="T46" s="19">
        <v>32.37730407714844</v>
      </c>
      <c r="U46" s="19">
        <v>18.886760711669922</v>
      </c>
    </row>
    <row r="47" spans="1:21" ht="15" customHeight="1">
      <c r="A47" s="16" t="s">
        <v>61</v>
      </c>
      <c r="B47" s="20">
        <v>1679.616943359375</v>
      </c>
      <c r="C47" s="20">
        <v>1679.616943359375</v>
      </c>
      <c r="D47" s="20">
        <v>20.929807662963867</v>
      </c>
      <c r="E47" s="20">
        <v>20.929807662963867</v>
      </c>
      <c r="F47" s="20">
        <v>279.9361572265625</v>
      </c>
      <c r="G47" s="20">
        <v>204.0655975341797</v>
      </c>
      <c r="H47" s="20">
        <v>62.7894172668457</v>
      </c>
      <c r="I47" s="20">
        <v>128.195068359375</v>
      </c>
      <c r="J47" s="20">
        <v>143.89242553710938</v>
      </c>
      <c r="K47" s="20">
        <v>120.34638977050781</v>
      </c>
      <c r="L47" s="20">
        <v>5.232451915740967</v>
      </c>
      <c r="M47" s="20">
        <v>230.22787475585938</v>
      </c>
      <c r="N47" s="20">
        <v>26.162260055541992</v>
      </c>
      <c r="O47" s="20">
        <v>34.01093673706055</v>
      </c>
      <c r="P47" s="20">
        <v>44.47583770751953</v>
      </c>
      <c r="Q47" s="20">
        <v>28.778484344482422</v>
      </c>
      <c r="R47" s="20">
        <v>47.092063903808594</v>
      </c>
      <c r="S47" s="20">
        <v>13.081130027770996</v>
      </c>
      <c r="T47" s="20">
        <v>52.324520111083984</v>
      </c>
      <c r="U47" s="20">
        <v>20.929807662963867</v>
      </c>
    </row>
    <row r="49" ht="15" customHeight="1">
      <c r="A49" s="8" t="s">
        <v>62</v>
      </c>
    </row>
    <row r="50" spans="1:21" ht="15" customHeight="1">
      <c r="A50" s="21" t="s">
        <v>63</v>
      </c>
      <c r="B50" s="10" t="s">
        <v>39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40</v>
      </c>
      <c r="O50" s="10" t="s">
        <v>41</v>
      </c>
      <c r="P50" s="10" t="s">
        <v>42</v>
      </c>
      <c r="Q50" s="10" t="s">
        <v>16</v>
      </c>
      <c r="R50" s="10" t="s">
        <v>17</v>
      </c>
      <c r="S50" s="10" t="s">
        <v>68</v>
      </c>
      <c r="T50" s="11" t="s">
        <v>70</v>
      </c>
      <c r="U50" s="10" t="s">
        <v>72</v>
      </c>
    </row>
    <row r="51" spans="1:21" ht="15" customHeight="1">
      <c r="A51" s="22" t="s">
        <v>64</v>
      </c>
      <c r="B51" s="13">
        <v>2081</v>
      </c>
      <c r="C51" s="13">
        <v>2081</v>
      </c>
      <c r="D51" s="13">
        <v>20</v>
      </c>
      <c r="E51" s="13">
        <v>23</v>
      </c>
      <c r="F51" s="13">
        <v>277</v>
      </c>
      <c r="G51" s="13">
        <v>210</v>
      </c>
      <c r="H51" s="13">
        <v>53</v>
      </c>
      <c r="I51" s="13">
        <v>201</v>
      </c>
      <c r="J51" s="13">
        <v>133</v>
      </c>
      <c r="K51" s="13">
        <v>180</v>
      </c>
      <c r="L51" s="13">
        <v>3</v>
      </c>
      <c r="M51" s="13">
        <v>237</v>
      </c>
      <c r="N51" s="13">
        <v>19</v>
      </c>
      <c r="O51" s="13">
        <v>154</v>
      </c>
      <c r="P51" s="13">
        <v>77</v>
      </c>
      <c r="Q51" s="13">
        <v>76</v>
      </c>
      <c r="R51" s="13">
        <v>38</v>
      </c>
      <c r="S51" s="13">
        <v>36</v>
      </c>
      <c r="T51" s="13">
        <v>90</v>
      </c>
      <c r="U51" s="13">
        <v>42</v>
      </c>
    </row>
    <row r="52" spans="1:21" ht="15" customHeight="1">
      <c r="A52" s="23" t="s">
        <v>65</v>
      </c>
      <c r="B52" s="19">
        <v>204.8357391357422</v>
      </c>
      <c r="C52" s="19">
        <v>204.8357391357422</v>
      </c>
      <c r="D52" s="19">
        <v>1.9686280488967896</v>
      </c>
      <c r="E52" s="19">
        <v>2.2639222145080566</v>
      </c>
      <c r="F52" s="19">
        <v>27.26549530029297</v>
      </c>
      <c r="G52" s="19">
        <v>20.67059326171875</v>
      </c>
      <c r="H52" s="19">
        <v>5.216864109039307</v>
      </c>
      <c r="I52" s="19">
        <v>19.784711837768555</v>
      </c>
      <c r="J52" s="19">
        <v>13.091376304626465</v>
      </c>
      <c r="K52" s="19">
        <v>17.7176513671875</v>
      </c>
      <c r="L52" s="19">
        <v>0.2952941954135895</v>
      </c>
      <c r="M52" s="19">
        <v>23.3282413482666</v>
      </c>
      <c r="N52" s="19">
        <v>1.8701964616775513</v>
      </c>
      <c r="O52" s="19">
        <v>15.158434867858887</v>
      </c>
      <c r="P52" s="19">
        <v>7.579217433929443</v>
      </c>
      <c r="Q52" s="19">
        <v>7.480785846710205</v>
      </c>
      <c r="R52" s="19">
        <v>3.7403929233551025</v>
      </c>
      <c r="S52" s="19">
        <v>3.543530225753784</v>
      </c>
      <c r="T52" s="19">
        <v>8.85882568359375</v>
      </c>
      <c r="U52" s="19">
        <v>4.134118556976318</v>
      </c>
    </row>
    <row r="53" spans="1:21" ht="15" customHeight="1">
      <c r="A53" s="23" t="s">
        <v>66</v>
      </c>
      <c r="B53" s="19">
        <v>90.41070556640625</v>
      </c>
      <c r="C53" s="19">
        <v>90.41070556640625</v>
      </c>
      <c r="D53" s="19">
        <v>0.7936668992042542</v>
      </c>
      <c r="E53" s="19">
        <v>0.8980046510696411</v>
      </c>
      <c r="F53" s="19">
        <v>11.873747825622559</v>
      </c>
      <c r="G53" s="19">
        <v>8.73231029510498</v>
      </c>
      <c r="H53" s="19">
        <v>2.063196897506714</v>
      </c>
      <c r="I53" s="19">
        <v>7.659505844116211</v>
      </c>
      <c r="J53" s="19">
        <v>4.758904457092285</v>
      </c>
      <c r="K53" s="19">
        <v>7.618735313415527</v>
      </c>
      <c r="L53" s="19">
        <v>0.07429616898298264</v>
      </c>
      <c r="M53" s="19">
        <v>8.868332862854004</v>
      </c>
      <c r="N53" s="19">
        <v>0.6969286203384399</v>
      </c>
      <c r="O53" s="19">
        <v>10.586077690124512</v>
      </c>
      <c r="P53" s="19">
        <v>4.022375583648682</v>
      </c>
      <c r="Q53" s="19">
        <v>4.140964508056641</v>
      </c>
      <c r="R53" s="19">
        <v>1.2421987056732178</v>
      </c>
      <c r="S53" s="19">
        <v>2.0631449222564697</v>
      </c>
      <c r="T53" s="19">
        <v>4.120385646820068</v>
      </c>
      <c r="U53" s="19">
        <v>2.2467780113220215</v>
      </c>
    </row>
    <row r="54" spans="1:21" ht="15" customHeight="1">
      <c r="A54" s="24" t="s">
        <v>67</v>
      </c>
      <c r="B54" s="20">
        <v>63.82587814331055</v>
      </c>
      <c r="C54" s="20">
        <v>63.82587814331055</v>
      </c>
      <c r="D54" s="20">
        <v>0.5508402585983276</v>
      </c>
      <c r="E54" s="20">
        <v>0.6145168542861938</v>
      </c>
      <c r="F54" s="20">
        <v>8.620530128479004</v>
      </c>
      <c r="G54" s="20">
        <v>6.169466972351074</v>
      </c>
      <c r="H54" s="20">
        <v>1.510049819946289</v>
      </c>
      <c r="I54" s="20">
        <v>4.955683708190918</v>
      </c>
      <c r="J54" s="20">
        <v>3.2244749069213867</v>
      </c>
      <c r="K54" s="20">
        <v>5.176064968109131</v>
      </c>
      <c r="L54" s="20">
        <v>0.04596816375851631</v>
      </c>
      <c r="M54" s="20">
        <v>5.992853164672852</v>
      </c>
      <c r="N54" s="20">
        <v>0.5192116498947144</v>
      </c>
      <c r="O54" s="20">
        <v>8.02994155883789</v>
      </c>
      <c r="P54" s="20">
        <v>2.8619728088378906</v>
      </c>
      <c r="Q54" s="20">
        <v>3.0282649993896484</v>
      </c>
      <c r="R54" s="20">
        <v>0.8592163920402527</v>
      </c>
      <c r="S54" s="20">
        <v>1.7423272132873535</v>
      </c>
      <c r="T54" s="20">
        <v>2.9195706844329834</v>
      </c>
      <c r="U54" s="20">
        <v>1.6626765727996826</v>
      </c>
    </row>
  </sheetData>
  <printOptions/>
  <pageMargins left="0.7874015748031497" right="0.3937007874015748" top="0.5905511811023623" bottom="0.3937007874015748" header="0.1968503937007874" footer="0.1968503937007874"/>
  <pageSetup horizontalDpi="300" verticalDpi="300" orientation="landscape" paperSize="12" scale="75" r:id="rId1"/>
  <headerFooter alignWithMargins="0">
    <oddHeader>&amp;C&amp;"ＭＳ Ｐゴシック,太字"&amp;14 2003年&amp;R&amp;"ＭＳ Ｐゴシック,太字"&amp;14&amp;D&amp;      &amp;P&amp; / &amp;N</oddHead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2008-08-15T03:01:38Z</cp:lastPrinted>
  <dcterms:created xsi:type="dcterms:W3CDTF">2005-07-28T05:12:02Z</dcterms:created>
  <dcterms:modified xsi:type="dcterms:W3CDTF">2008-08-15T03:01:45Z</dcterms:modified>
  <cp:category/>
  <cp:version/>
  <cp:contentType/>
  <cp:contentStatus/>
</cp:coreProperties>
</file>