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1640" tabRatio="501" activeTab="0"/>
  </bookViews>
  <sheets>
    <sheet name="集計表" sheetId="1" r:id="rId1"/>
  </sheets>
  <definedNames>
    <definedName name="ExternalData1" localSheetId="0">'集計表'!#REF!</definedName>
    <definedName name="ExternalData10" localSheetId="0">'集計表'!#REF!</definedName>
    <definedName name="ExternalData11" localSheetId="0">'集計表'!#REF!</definedName>
    <definedName name="ExternalData12" localSheetId="0">'集計表'!#REF!</definedName>
    <definedName name="ExternalData13" localSheetId="0">'集計表'!#REF!</definedName>
    <definedName name="ExternalData14" localSheetId="0">'集計表'!#REF!</definedName>
    <definedName name="ExternalData15" localSheetId="0">'集計表'!#REF!</definedName>
    <definedName name="ExternalData16" localSheetId="0">'集計表'!#REF!</definedName>
    <definedName name="ExternalData17" localSheetId="0">'集計表'!#REF!</definedName>
    <definedName name="ExternalData18" localSheetId="0">'集計表'!#REF!</definedName>
    <definedName name="ExternalData19" localSheetId="0">'集計表'!#REF!</definedName>
    <definedName name="ExternalData2" localSheetId="0">'集計表'!$A$6:$V$25</definedName>
    <definedName name="ExternalData20" localSheetId="0">'集計表'!#REF!</definedName>
    <definedName name="ExternalData21" localSheetId="0">'集計表'!#REF!</definedName>
    <definedName name="ExternalData22" localSheetId="0">'集計表'!#REF!</definedName>
    <definedName name="ExternalData23" localSheetId="0">'集計表'!#REF!</definedName>
    <definedName name="ExternalData24" localSheetId="0">'集計表'!#REF!</definedName>
    <definedName name="ExternalData25" localSheetId="0">'集計表'!#REF!</definedName>
    <definedName name="ExternalData26" localSheetId="0">'集計表'!#REF!</definedName>
    <definedName name="ExternalData27" localSheetId="0">'集計表'!#REF!</definedName>
    <definedName name="ExternalData28" localSheetId="0">'集計表'!#REF!</definedName>
    <definedName name="ExternalData29" localSheetId="0">'集計表'!#REF!</definedName>
    <definedName name="ExternalData3" localSheetId="0">'集計表'!$A$28:$V$47</definedName>
    <definedName name="ExternalData30" localSheetId="0">'集計表'!#REF!</definedName>
    <definedName name="ExternalData31" localSheetId="0">'集計表'!#REF!</definedName>
    <definedName name="ExternalData32" localSheetId="0">'集計表'!#REF!</definedName>
    <definedName name="ExternalData33" localSheetId="0">'集計表'!#REF!</definedName>
    <definedName name="ExternalData34" localSheetId="0">'集計表'!#REF!</definedName>
    <definedName name="ExternalData35" localSheetId="0">'集計表'!#REF!</definedName>
    <definedName name="ExternalData36" localSheetId="0">'集計表'!#REF!</definedName>
    <definedName name="ExternalData37" localSheetId="0">'集計表'!#REF!</definedName>
    <definedName name="ExternalData4" localSheetId="0">'集計表'!$A$50:$V$54</definedName>
    <definedName name="ExternalData5" localSheetId="0">'集計表'!#REF!</definedName>
    <definedName name="ExternalData6" localSheetId="0">'集計表'!#REF!</definedName>
    <definedName name="ExternalData7" localSheetId="0">'集計表'!#REF!</definedName>
    <definedName name="ExternalData8" localSheetId="0">'集計表'!#REF!</definedName>
    <definedName name="ExternalData9" localSheetId="0">'集計表'!#REF!</definedName>
    <definedName name="_xlnm.Print_Area" localSheetId="0">'集計表'!$A$1:$W$54</definedName>
    <definedName name="_xlnm.Print_Titles" localSheetId="0">'集計表'!$1:$3</definedName>
    <definedName name="がん年報_当年度_がん登録数" localSheetId="0">'集計表'!#REF!</definedName>
  </definedNames>
  <calcPr fullCalcOnLoad="1"/>
</workbook>
</file>

<file path=xl/sharedStrings.xml><?xml version="1.0" encoding="utf-8"?>
<sst xmlns="http://schemas.openxmlformats.org/spreadsheetml/2006/main" count="160" uniqueCount="85">
  <si>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</si>
  <si>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</si>
  <si>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</si>
  <si>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</si>
  <si>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</si>
  <si>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</si>
  <si>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</si>
  <si>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</si>
  <si>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</si>
  <si>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</si>
  <si>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</si>
  <si>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</si>
  <si>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</si>
  <si>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</si>
  <si>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</si>
  <si>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子宮*</t>
  </si>
  <si>
    <t>卵巣</t>
  </si>
  <si>
    <t>前立腺</t>
  </si>
  <si>
    <t>膀胱</t>
  </si>
  <si>
    <t>脳など</t>
  </si>
  <si>
    <t>リンパ腫など</t>
  </si>
  <si>
    <t>白血病など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</si>
  <si>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</si>
  <si>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</si>
  <si>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</si>
  <si>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</si>
  <si>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</si>
  <si>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</si>
  <si>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</si>
  <si>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</si>
  <si>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</si>
  <si>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</si>
  <si>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</si>
  <si>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</si>
  <si>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</si>
  <si>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</si>
  <si>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</si>
  <si>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</si>
  <si>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C61</t>
  </si>
  <si>
    <t>C67</t>
  </si>
  <si>
    <t>C70-72</t>
  </si>
  <si>
    <t>C81-85</t>
  </si>
  <si>
    <t>C91-95</t>
  </si>
  <si>
    <t>年齢別</t>
  </si>
  <si>
    <t>全部位＊</t>
  </si>
  <si>
    <t>皮膚</t>
  </si>
  <si>
    <t>乳房</t>
  </si>
  <si>
    <t>子宮</t>
  </si>
  <si>
    <t>全年齢</t>
  </si>
  <si>
    <t>０～４歳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</si>
  <si>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</si>
  <si>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</si>
  <si>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</si>
  <si>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</si>
  <si>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</si>
  <si>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</si>
  <si>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</si>
  <si>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</si>
  <si>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</si>
  <si>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</si>
  <si>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</si>
  <si>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</si>
  <si>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</si>
  <si>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</si>
  <si>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</si>
  <si>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</si>
  <si>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８５歳～</t>
  </si>
  <si>
    <t>年齢調整死亡率　＜全体＞</t>
  </si>
  <si>
    <t>名称</t>
  </si>
  <si>
    <t>死亡数</t>
  </si>
  <si>
    <t>粗死亡率</t>
  </si>
  <si>
    <t>年齢調整死亡率（日本）</t>
  </si>
  <si>
    <t>年齢調整死亡率（世界）</t>
  </si>
  <si>
    <t>付表21  年齢階級別がん死亡数、粗死亡率、年齢調整死亡率：主要部位別  ＜全体＞</t>
  </si>
  <si>
    <t>死亡数　＜全体＞</t>
  </si>
  <si>
    <t>死亡率　＜全体＞</t>
  </si>
  <si>
    <t>脳・神経系</t>
  </si>
  <si>
    <t>悪性リンパ腫</t>
  </si>
  <si>
    <t>白血病</t>
  </si>
  <si>
    <t>その他</t>
  </si>
  <si>
    <t>脳・神経系</t>
  </si>
  <si>
    <t>悪性リンパ腫</t>
  </si>
  <si>
    <t>集計</t>
  </si>
  <si>
    <t>その他以外</t>
  </si>
  <si>
    <t>ﾄｰﾀﾙ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</si>
</sst>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81" fontId="2" fillId="0" borderId="2" xfId="0" applyNumberFormat="1" applyFont="1" applyBorder="1" applyAlignment="1">
      <alignment vertical="center"/>
    </xf>
    <xf numFmtId="181" fontId="2" fillId="0" borderId="3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5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17.625" style="9" customWidth="1"/>
    <col min="2" max="2" width="10.625" style="9" customWidth="1"/>
    <col min="3" max="22" width="8.625" style="9" customWidth="1"/>
    <col min="23" max="16384" width="9.00390625" style="9" customWidth="1"/>
  </cols>
  <sheetData>
    <row r="1" s="2" customFormat="1" ht="15" customHeight="1">
      <c r="A1" s="1" t="s">
        <v>73</v>
      </c>
    </row>
    <row r="2" spans="1:25" s="5" customFormat="1" ht="1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76</v>
      </c>
      <c r="U2" s="4" t="s">
        <v>77</v>
      </c>
      <c r="V2" s="3" t="s">
        <v>78</v>
      </c>
      <c r="W2" s="3" t="s">
        <v>79</v>
      </c>
      <c r="Y2" s="5" t="s">
        <v>82</v>
      </c>
    </row>
    <row r="3" spans="1:23" s="5" customFormat="1" ht="15" customHeight="1">
      <c r="A3" s="6"/>
      <c r="B3" s="7" t="s">
        <v>22</v>
      </c>
      <c r="C3" s="6" t="s">
        <v>23</v>
      </c>
      <c r="D3" s="6" t="s">
        <v>24</v>
      </c>
      <c r="E3" s="6" t="s">
        <v>25</v>
      </c>
      <c r="F3" s="6" t="s">
        <v>26</v>
      </c>
      <c r="G3" s="6" t="s">
        <v>27</v>
      </c>
      <c r="H3" s="6" t="s">
        <v>28</v>
      </c>
      <c r="I3" s="6" t="s">
        <v>29</v>
      </c>
      <c r="J3" s="6" t="s">
        <v>30</v>
      </c>
      <c r="K3" s="6" t="s">
        <v>31</v>
      </c>
      <c r="L3" s="6" t="s">
        <v>32</v>
      </c>
      <c r="M3" s="6" t="s">
        <v>33</v>
      </c>
      <c r="N3" s="6" t="s">
        <v>34</v>
      </c>
      <c r="O3" s="6" t="s">
        <v>35</v>
      </c>
      <c r="P3" s="6" t="s">
        <v>36</v>
      </c>
      <c r="Q3" s="6" t="s">
        <v>37</v>
      </c>
      <c r="R3" s="6" t="s">
        <v>38</v>
      </c>
      <c r="S3" s="6" t="s">
        <v>39</v>
      </c>
      <c r="T3" s="6" t="s">
        <v>40</v>
      </c>
      <c r="U3" s="6" t="s">
        <v>41</v>
      </c>
      <c r="V3" s="6" t="s">
        <v>42</v>
      </c>
      <c r="W3" s="6"/>
    </row>
    <row r="5" ht="15" customHeight="1">
      <c r="A5" s="8" t="s">
        <v>74</v>
      </c>
    </row>
    <row r="6" spans="1:26" ht="15" customHeight="1">
      <c r="A6" s="10" t="s">
        <v>43</v>
      </c>
      <c r="B6" s="10" t="s">
        <v>44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45</v>
      </c>
      <c r="O6" s="10" t="s">
        <v>46</v>
      </c>
      <c r="P6" s="10" t="s">
        <v>47</v>
      </c>
      <c r="Q6" s="10" t="s">
        <v>16</v>
      </c>
      <c r="R6" s="10" t="s">
        <v>17</v>
      </c>
      <c r="S6" s="10" t="s">
        <v>18</v>
      </c>
      <c r="T6" s="3" t="s">
        <v>80</v>
      </c>
      <c r="U6" s="4" t="s">
        <v>81</v>
      </c>
      <c r="V6" s="3" t="s">
        <v>78</v>
      </c>
      <c r="W6" s="3" t="s">
        <v>79</v>
      </c>
      <c r="Y6" s="26" t="s">
        <v>83</v>
      </c>
      <c r="Z6" s="26" t="s">
        <v>84</v>
      </c>
    </row>
    <row r="7" spans="1:27" ht="15" customHeight="1">
      <c r="A7" s="12" t="s">
        <v>48</v>
      </c>
      <c r="B7" s="13">
        <v>5266</v>
      </c>
      <c r="C7" s="13">
        <v>5266</v>
      </c>
      <c r="D7" s="13">
        <v>77</v>
      </c>
      <c r="E7" s="13">
        <v>157</v>
      </c>
      <c r="F7" s="13">
        <v>783</v>
      </c>
      <c r="G7" s="13">
        <v>414</v>
      </c>
      <c r="H7" s="13">
        <v>173</v>
      </c>
      <c r="I7" s="13">
        <v>661</v>
      </c>
      <c r="J7" s="13">
        <v>232</v>
      </c>
      <c r="K7" s="13">
        <v>389</v>
      </c>
      <c r="L7" s="13">
        <v>17</v>
      </c>
      <c r="M7" s="13">
        <v>933</v>
      </c>
      <c r="N7" s="13">
        <v>31</v>
      </c>
      <c r="O7" s="13">
        <v>158</v>
      </c>
      <c r="P7" s="13">
        <v>77</v>
      </c>
      <c r="Q7" s="13">
        <v>76</v>
      </c>
      <c r="R7" s="13">
        <v>170</v>
      </c>
      <c r="S7" s="13">
        <v>99</v>
      </c>
      <c r="T7" s="13">
        <v>82</v>
      </c>
      <c r="U7" s="13">
        <v>174</v>
      </c>
      <c r="V7" s="13">
        <v>110</v>
      </c>
      <c r="W7" s="28">
        <f>SUM(Z7-Y7)</f>
        <v>453</v>
      </c>
      <c r="X7" s="25"/>
      <c r="Y7" s="27">
        <f>SUM(D7:V7)</f>
        <v>4813</v>
      </c>
      <c r="Z7" s="13">
        <v>5266</v>
      </c>
      <c r="AA7" s="25"/>
    </row>
    <row r="8" spans="1:27" ht="15" customHeight="1">
      <c r="A8" s="14" t="s">
        <v>49</v>
      </c>
      <c r="B8" s="15">
        <v>3</v>
      </c>
      <c r="C8" s="15">
        <v>3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2</v>
      </c>
      <c r="U8" s="15">
        <v>0</v>
      </c>
      <c r="V8" s="15">
        <v>1</v>
      </c>
      <c r="W8" s="15">
        <f aca="true" t="shared" si="0" ref="W8:W25">SUM(Z8-Y8)</f>
        <v>0</v>
      </c>
      <c r="X8" s="25"/>
      <c r="Y8" s="27">
        <f aca="true" t="shared" si="1" ref="Y8:Y25">SUM(D8:V8)</f>
        <v>3</v>
      </c>
      <c r="Z8" s="15">
        <v>3</v>
      </c>
      <c r="AA8" s="25"/>
    </row>
    <row r="9" spans="1:27" ht="15" customHeight="1">
      <c r="A9" s="14" t="s">
        <v>50</v>
      </c>
      <c r="B9" s="15">
        <v>2</v>
      </c>
      <c r="C9" s="15">
        <v>2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1</v>
      </c>
      <c r="U9" s="15">
        <v>0</v>
      </c>
      <c r="V9" s="15">
        <v>0</v>
      </c>
      <c r="W9" s="15">
        <f t="shared" si="0"/>
        <v>1</v>
      </c>
      <c r="X9" s="25"/>
      <c r="Y9" s="27">
        <f t="shared" si="1"/>
        <v>1</v>
      </c>
      <c r="Z9" s="15">
        <v>2</v>
      </c>
      <c r="AA9" s="25"/>
    </row>
    <row r="10" spans="1:27" ht="15" customHeight="1">
      <c r="A10" s="14" t="s">
        <v>51</v>
      </c>
      <c r="B10" s="15">
        <v>4</v>
      </c>
      <c r="C10" s="15">
        <v>4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2</v>
      </c>
      <c r="U10" s="15">
        <v>0</v>
      </c>
      <c r="V10" s="15">
        <v>2</v>
      </c>
      <c r="W10" s="15">
        <f t="shared" si="0"/>
        <v>0</v>
      </c>
      <c r="X10" s="25"/>
      <c r="Y10" s="27">
        <f t="shared" si="1"/>
        <v>4</v>
      </c>
      <c r="Z10" s="15">
        <v>4</v>
      </c>
      <c r="AA10" s="25"/>
    </row>
    <row r="11" spans="1:27" ht="15" customHeight="1">
      <c r="A11" s="14" t="s">
        <v>52</v>
      </c>
      <c r="B11" s="15">
        <v>3</v>
      </c>
      <c r="C11" s="15">
        <v>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1</v>
      </c>
      <c r="U11" s="15">
        <v>0</v>
      </c>
      <c r="V11" s="15">
        <v>0</v>
      </c>
      <c r="W11" s="15">
        <f t="shared" si="0"/>
        <v>2</v>
      </c>
      <c r="X11" s="25"/>
      <c r="Y11" s="27">
        <f t="shared" si="1"/>
        <v>1</v>
      </c>
      <c r="Z11" s="15">
        <v>3</v>
      </c>
      <c r="AA11" s="25"/>
    </row>
    <row r="12" spans="1:27" ht="15" customHeight="1">
      <c r="A12" s="14" t="s">
        <v>53</v>
      </c>
      <c r="B12" s="15">
        <v>7</v>
      </c>
      <c r="C12" s="15">
        <v>7</v>
      </c>
      <c r="D12" s="15">
        <v>0</v>
      </c>
      <c r="E12" s="15">
        <v>0</v>
      </c>
      <c r="F12" s="15">
        <v>1</v>
      </c>
      <c r="G12" s="15">
        <v>1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1</v>
      </c>
      <c r="T12" s="15">
        <v>0</v>
      </c>
      <c r="U12" s="15">
        <v>1</v>
      </c>
      <c r="V12" s="15">
        <v>2</v>
      </c>
      <c r="W12" s="15">
        <f t="shared" si="0"/>
        <v>1</v>
      </c>
      <c r="X12" s="25"/>
      <c r="Y12" s="27">
        <f t="shared" si="1"/>
        <v>6</v>
      </c>
      <c r="Z12" s="15">
        <v>7</v>
      </c>
      <c r="AA12" s="25"/>
    </row>
    <row r="13" spans="1:27" ht="15" customHeight="1">
      <c r="A13" s="14" t="s">
        <v>54</v>
      </c>
      <c r="B13" s="15">
        <v>5</v>
      </c>
      <c r="C13" s="15">
        <v>5</v>
      </c>
      <c r="D13" s="15">
        <v>0</v>
      </c>
      <c r="E13" s="15">
        <v>0</v>
      </c>
      <c r="F13" s="15">
        <v>2</v>
      </c>
      <c r="G13" s="15">
        <v>1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1</v>
      </c>
      <c r="R13" s="15">
        <v>0</v>
      </c>
      <c r="S13" s="15">
        <v>0</v>
      </c>
      <c r="T13" s="15">
        <v>0</v>
      </c>
      <c r="U13" s="15">
        <v>1</v>
      </c>
      <c r="V13" s="15">
        <v>0</v>
      </c>
      <c r="W13" s="15">
        <f t="shared" si="0"/>
        <v>0</v>
      </c>
      <c r="X13" s="25"/>
      <c r="Y13" s="27">
        <f t="shared" si="1"/>
        <v>5</v>
      </c>
      <c r="Z13" s="15">
        <v>5</v>
      </c>
      <c r="AA13" s="25"/>
    </row>
    <row r="14" spans="1:27" ht="15" customHeight="1">
      <c r="A14" s="14" t="s">
        <v>55</v>
      </c>
      <c r="B14" s="15">
        <v>11</v>
      </c>
      <c r="C14" s="15">
        <v>11</v>
      </c>
      <c r="D14" s="15">
        <v>1</v>
      </c>
      <c r="E14" s="15">
        <v>0</v>
      </c>
      <c r="F14" s="15">
        <v>2</v>
      </c>
      <c r="G14" s="15">
        <v>2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2</v>
      </c>
      <c r="Q14" s="15">
        <v>1</v>
      </c>
      <c r="R14" s="15">
        <v>0</v>
      </c>
      <c r="S14" s="15">
        <v>0</v>
      </c>
      <c r="T14" s="15">
        <v>1</v>
      </c>
      <c r="U14" s="15">
        <v>0</v>
      </c>
      <c r="V14" s="15">
        <v>2</v>
      </c>
      <c r="W14" s="15">
        <f t="shared" si="0"/>
        <v>0</v>
      </c>
      <c r="X14" s="25"/>
      <c r="Y14" s="27">
        <f t="shared" si="1"/>
        <v>11</v>
      </c>
      <c r="Z14" s="15">
        <v>11</v>
      </c>
      <c r="AA14" s="25"/>
    </row>
    <row r="15" spans="1:27" ht="15" customHeight="1">
      <c r="A15" s="14" t="s">
        <v>56</v>
      </c>
      <c r="B15" s="15">
        <v>16</v>
      </c>
      <c r="C15" s="15">
        <v>16</v>
      </c>
      <c r="D15" s="15">
        <v>0</v>
      </c>
      <c r="E15" s="15">
        <v>0</v>
      </c>
      <c r="F15" s="15">
        <v>1</v>
      </c>
      <c r="G15" s="15">
        <v>3</v>
      </c>
      <c r="H15" s="15">
        <v>0</v>
      </c>
      <c r="I15" s="15">
        <v>1</v>
      </c>
      <c r="J15" s="15">
        <v>0</v>
      </c>
      <c r="K15" s="15">
        <v>0</v>
      </c>
      <c r="L15" s="15">
        <v>0</v>
      </c>
      <c r="M15" s="15">
        <v>3</v>
      </c>
      <c r="N15" s="15">
        <v>0</v>
      </c>
      <c r="O15" s="15">
        <v>3</v>
      </c>
      <c r="P15" s="15">
        <v>2</v>
      </c>
      <c r="Q15" s="15">
        <v>1</v>
      </c>
      <c r="R15" s="15">
        <v>0</v>
      </c>
      <c r="S15" s="15">
        <v>0</v>
      </c>
      <c r="T15" s="15">
        <v>0</v>
      </c>
      <c r="U15" s="15">
        <v>0</v>
      </c>
      <c r="V15" s="15">
        <v>1</v>
      </c>
      <c r="W15" s="15">
        <f t="shared" si="0"/>
        <v>1</v>
      </c>
      <c r="X15" s="25"/>
      <c r="Y15" s="27">
        <f t="shared" si="1"/>
        <v>15</v>
      </c>
      <c r="Z15" s="15">
        <v>16</v>
      </c>
      <c r="AA15" s="25"/>
    </row>
    <row r="16" spans="1:27" ht="15" customHeight="1">
      <c r="A16" s="14" t="s">
        <v>57</v>
      </c>
      <c r="B16" s="15">
        <v>45</v>
      </c>
      <c r="C16" s="15">
        <v>45</v>
      </c>
      <c r="D16" s="15">
        <v>1</v>
      </c>
      <c r="E16" s="15">
        <v>1</v>
      </c>
      <c r="F16" s="15">
        <v>8</v>
      </c>
      <c r="G16" s="15">
        <v>5</v>
      </c>
      <c r="H16" s="15">
        <v>2</v>
      </c>
      <c r="I16" s="15">
        <v>1</v>
      </c>
      <c r="J16" s="15">
        <v>1</v>
      </c>
      <c r="K16" s="15">
        <v>1</v>
      </c>
      <c r="L16" s="15">
        <v>0</v>
      </c>
      <c r="M16" s="15">
        <v>7</v>
      </c>
      <c r="N16" s="15">
        <v>0</v>
      </c>
      <c r="O16" s="15">
        <v>8</v>
      </c>
      <c r="P16" s="15">
        <v>1</v>
      </c>
      <c r="Q16" s="15">
        <v>0</v>
      </c>
      <c r="R16" s="15">
        <v>0</v>
      </c>
      <c r="S16" s="15">
        <v>0</v>
      </c>
      <c r="T16" s="15">
        <v>3</v>
      </c>
      <c r="U16" s="15">
        <v>3</v>
      </c>
      <c r="V16" s="15">
        <v>2</v>
      </c>
      <c r="W16" s="15">
        <f t="shared" si="0"/>
        <v>1</v>
      </c>
      <c r="X16" s="25"/>
      <c r="Y16" s="27">
        <f t="shared" si="1"/>
        <v>44</v>
      </c>
      <c r="Z16" s="15">
        <v>45</v>
      </c>
      <c r="AA16" s="25"/>
    </row>
    <row r="17" spans="1:27" ht="15" customHeight="1">
      <c r="A17" s="14" t="s">
        <v>58</v>
      </c>
      <c r="B17" s="15">
        <v>81</v>
      </c>
      <c r="C17" s="15">
        <v>81</v>
      </c>
      <c r="D17" s="15">
        <v>0</v>
      </c>
      <c r="E17" s="15">
        <v>1</v>
      </c>
      <c r="F17" s="15">
        <v>15</v>
      </c>
      <c r="G17" s="15">
        <v>6</v>
      </c>
      <c r="H17" s="15">
        <v>1</v>
      </c>
      <c r="I17" s="15">
        <v>5</v>
      </c>
      <c r="J17" s="15">
        <v>1</v>
      </c>
      <c r="K17" s="15">
        <v>9</v>
      </c>
      <c r="L17" s="15">
        <v>0</v>
      </c>
      <c r="M17" s="15">
        <v>9</v>
      </c>
      <c r="N17" s="15">
        <v>1</v>
      </c>
      <c r="O17" s="15">
        <v>13</v>
      </c>
      <c r="P17" s="15">
        <v>4</v>
      </c>
      <c r="Q17" s="15">
        <v>2</v>
      </c>
      <c r="R17" s="15">
        <v>0</v>
      </c>
      <c r="S17" s="15">
        <v>0</v>
      </c>
      <c r="T17" s="15">
        <v>2</v>
      </c>
      <c r="U17" s="15">
        <v>3</v>
      </c>
      <c r="V17" s="15">
        <v>4</v>
      </c>
      <c r="W17" s="15">
        <f t="shared" si="0"/>
        <v>5</v>
      </c>
      <c r="X17" s="25"/>
      <c r="Y17" s="27">
        <f t="shared" si="1"/>
        <v>76</v>
      </c>
      <c r="Z17" s="15">
        <v>81</v>
      </c>
      <c r="AA17" s="25"/>
    </row>
    <row r="18" spans="1:27" ht="15" customHeight="1">
      <c r="A18" s="14" t="s">
        <v>59</v>
      </c>
      <c r="B18" s="15">
        <v>187</v>
      </c>
      <c r="C18" s="15">
        <v>187</v>
      </c>
      <c r="D18" s="15">
        <v>4</v>
      </c>
      <c r="E18" s="15">
        <v>7</v>
      </c>
      <c r="F18" s="15">
        <v>29</v>
      </c>
      <c r="G18" s="15">
        <v>16</v>
      </c>
      <c r="H18" s="15">
        <v>4</v>
      </c>
      <c r="I18" s="15">
        <v>21</v>
      </c>
      <c r="J18" s="15">
        <v>4</v>
      </c>
      <c r="K18" s="15">
        <v>16</v>
      </c>
      <c r="L18" s="15">
        <v>1</v>
      </c>
      <c r="M18" s="15">
        <v>22</v>
      </c>
      <c r="N18" s="15">
        <v>3</v>
      </c>
      <c r="O18" s="15">
        <v>25</v>
      </c>
      <c r="P18" s="15">
        <v>5</v>
      </c>
      <c r="Q18" s="15">
        <v>4</v>
      </c>
      <c r="R18" s="15">
        <v>0</v>
      </c>
      <c r="S18" s="15">
        <v>1</v>
      </c>
      <c r="T18" s="15">
        <v>7</v>
      </c>
      <c r="U18" s="15">
        <v>7</v>
      </c>
      <c r="V18" s="15">
        <v>4</v>
      </c>
      <c r="W18" s="15">
        <f t="shared" si="0"/>
        <v>7</v>
      </c>
      <c r="X18" s="25"/>
      <c r="Y18" s="27">
        <f t="shared" si="1"/>
        <v>180</v>
      </c>
      <c r="Z18" s="15">
        <v>187</v>
      </c>
      <c r="AA18" s="25"/>
    </row>
    <row r="19" spans="1:27" ht="15" customHeight="1">
      <c r="A19" s="14" t="s">
        <v>60</v>
      </c>
      <c r="B19" s="15">
        <v>289</v>
      </c>
      <c r="C19" s="15">
        <v>289</v>
      </c>
      <c r="D19" s="15">
        <v>9</v>
      </c>
      <c r="E19" s="15">
        <v>17</v>
      </c>
      <c r="F19" s="15">
        <v>38</v>
      </c>
      <c r="G19" s="15">
        <v>20</v>
      </c>
      <c r="H19" s="15">
        <v>18</v>
      </c>
      <c r="I19" s="15">
        <v>38</v>
      </c>
      <c r="J19" s="15">
        <v>8</v>
      </c>
      <c r="K19" s="15">
        <v>32</v>
      </c>
      <c r="L19" s="15">
        <v>0</v>
      </c>
      <c r="M19" s="15">
        <v>33</v>
      </c>
      <c r="N19" s="15">
        <v>1</v>
      </c>
      <c r="O19" s="15">
        <v>19</v>
      </c>
      <c r="P19" s="15">
        <v>5</v>
      </c>
      <c r="Q19" s="15">
        <v>11</v>
      </c>
      <c r="R19" s="15">
        <v>0</v>
      </c>
      <c r="S19" s="15">
        <v>4</v>
      </c>
      <c r="T19" s="15">
        <v>6</v>
      </c>
      <c r="U19" s="15">
        <v>6</v>
      </c>
      <c r="V19" s="15">
        <v>3</v>
      </c>
      <c r="W19" s="15">
        <f t="shared" si="0"/>
        <v>21</v>
      </c>
      <c r="X19" s="25"/>
      <c r="Y19" s="27">
        <f t="shared" si="1"/>
        <v>268</v>
      </c>
      <c r="Z19" s="15">
        <v>289</v>
      </c>
      <c r="AA19" s="25"/>
    </row>
    <row r="20" spans="1:27" ht="15" customHeight="1">
      <c r="A20" s="14" t="s">
        <v>61</v>
      </c>
      <c r="B20" s="15">
        <v>385</v>
      </c>
      <c r="C20" s="15">
        <v>385</v>
      </c>
      <c r="D20" s="15">
        <v>4</v>
      </c>
      <c r="E20" s="15">
        <v>19</v>
      </c>
      <c r="F20" s="15">
        <v>69</v>
      </c>
      <c r="G20" s="15">
        <v>35</v>
      </c>
      <c r="H20" s="15">
        <v>19</v>
      </c>
      <c r="I20" s="15">
        <v>41</v>
      </c>
      <c r="J20" s="15">
        <v>18</v>
      </c>
      <c r="K20" s="15">
        <v>38</v>
      </c>
      <c r="L20" s="15">
        <v>1</v>
      </c>
      <c r="M20" s="15">
        <v>57</v>
      </c>
      <c r="N20" s="15">
        <v>2</v>
      </c>
      <c r="O20" s="15">
        <v>20</v>
      </c>
      <c r="P20" s="15">
        <v>4</v>
      </c>
      <c r="Q20" s="15">
        <v>4</v>
      </c>
      <c r="R20" s="15">
        <v>5</v>
      </c>
      <c r="S20" s="15">
        <v>2</v>
      </c>
      <c r="T20" s="15">
        <v>8</v>
      </c>
      <c r="U20" s="15">
        <v>13</v>
      </c>
      <c r="V20" s="15">
        <v>3</v>
      </c>
      <c r="W20" s="15">
        <f t="shared" si="0"/>
        <v>23</v>
      </c>
      <c r="X20" s="25"/>
      <c r="Y20" s="27">
        <f t="shared" si="1"/>
        <v>362</v>
      </c>
      <c r="Z20" s="15">
        <v>385</v>
      </c>
      <c r="AA20" s="25"/>
    </row>
    <row r="21" spans="1:27" ht="15" customHeight="1">
      <c r="A21" s="14" t="s">
        <v>62</v>
      </c>
      <c r="B21" s="15">
        <v>580</v>
      </c>
      <c r="C21" s="15">
        <v>580</v>
      </c>
      <c r="D21" s="15">
        <v>14</v>
      </c>
      <c r="E21" s="15">
        <v>19</v>
      </c>
      <c r="F21" s="15">
        <v>96</v>
      </c>
      <c r="G21" s="15">
        <v>41</v>
      </c>
      <c r="H21" s="15">
        <v>21</v>
      </c>
      <c r="I21" s="15">
        <v>105</v>
      </c>
      <c r="J21" s="15">
        <v>15</v>
      </c>
      <c r="K21" s="15">
        <v>43</v>
      </c>
      <c r="L21" s="15">
        <v>1</v>
      </c>
      <c r="M21" s="15">
        <v>84</v>
      </c>
      <c r="N21" s="15">
        <v>3</v>
      </c>
      <c r="O21" s="15">
        <v>12</v>
      </c>
      <c r="P21" s="15">
        <v>7</v>
      </c>
      <c r="Q21" s="15">
        <v>12</v>
      </c>
      <c r="R21" s="15">
        <v>14</v>
      </c>
      <c r="S21" s="15">
        <v>4</v>
      </c>
      <c r="T21" s="15">
        <v>9</v>
      </c>
      <c r="U21" s="15">
        <v>23</v>
      </c>
      <c r="V21" s="15">
        <v>17</v>
      </c>
      <c r="W21" s="15">
        <f t="shared" si="0"/>
        <v>40</v>
      </c>
      <c r="X21" s="25"/>
      <c r="Y21" s="27">
        <f t="shared" si="1"/>
        <v>540</v>
      </c>
      <c r="Z21" s="15">
        <v>580</v>
      </c>
      <c r="AA21" s="25"/>
    </row>
    <row r="22" spans="1:27" ht="15" customHeight="1">
      <c r="A22" s="14" t="s">
        <v>63</v>
      </c>
      <c r="B22" s="15">
        <v>798</v>
      </c>
      <c r="C22" s="15">
        <v>798</v>
      </c>
      <c r="D22" s="15">
        <v>7</v>
      </c>
      <c r="E22" s="15">
        <v>38</v>
      </c>
      <c r="F22" s="15">
        <v>102</v>
      </c>
      <c r="G22" s="15">
        <v>46</v>
      </c>
      <c r="H22" s="15">
        <v>23</v>
      </c>
      <c r="I22" s="15">
        <v>153</v>
      </c>
      <c r="J22" s="15">
        <v>22</v>
      </c>
      <c r="K22" s="15">
        <v>68</v>
      </c>
      <c r="L22" s="15">
        <v>3</v>
      </c>
      <c r="M22" s="15">
        <v>153</v>
      </c>
      <c r="N22" s="15">
        <v>3</v>
      </c>
      <c r="O22" s="15">
        <v>11</v>
      </c>
      <c r="P22" s="15">
        <v>3</v>
      </c>
      <c r="Q22" s="15">
        <v>11</v>
      </c>
      <c r="R22" s="15">
        <v>17</v>
      </c>
      <c r="S22" s="15">
        <v>13</v>
      </c>
      <c r="T22" s="15">
        <v>12</v>
      </c>
      <c r="U22" s="15">
        <v>26</v>
      </c>
      <c r="V22" s="15">
        <v>17</v>
      </c>
      <c r="W22" s="15">
        <f t="shared" si="0"/>
        <v>70</v>
      </c>
      <c r="X22" s="25"/>
      <c r="Y22" s="27">
        <f t="shared" si="1"/>
        <v>728</v>
      </c>
      <c r="Z22" s="15">
        <v>798</v>
      </c>
      <c r="AA22" s="25"/>
    </row>
    <row r="23" spans="1:27" ht="15" customHeight="1">
      <c r="A23" s="14" t="s">
        <v>64</v>
      </c>
      <c r="B23" s="15">
        <v>891</v>
      </c>
      <c r="C23" s="15">
        <v>891</v>
      </c>
      <c r="D23" s="15">
        <v>13</v>
      </c>
      <c r="E23" s="15">
        <v>16</v>
      </c>
      <c r="F23" s="15">
        <v>127</v>
      </c>
      <c r="G23" s="15">
        <v>64</v>
      </c>
      <c r="H23" s="15">
        <v>22</v>
      </c>
      <c r="I23" s="15">
        <v>135</v>
      </c>
      <c r="J23" s="15">
        <v>37</v>
      </c>
      <c r="K23" s="15">
        <v>55</v>
      </c>
      <c r="L23" s="15">
        <v>5</v>
      </c>
      <c r="M23" s="15">
        <v>188</v>
      </c>
      <c r="N23" s="15">
        <v>2</v>
      </c>
      <c r="O23" s="15">
        <v>16</v>
      </c>
      <c r="P23" s="15">
        <v>12</v>
      </c>
      <c r="Q23" s="15">
        <v>9</v>
      </c>
      <c r="R23" s="15">
        <v>34</v>
      </c>
      <c r="S23" s="15">
        <v>16</v>
      </c>
      <c r="T23" s="15">
        <v>10</v>
      </c>
      <c r="U23" s="15">
        <v>35</v>
      </c>
      <c r="V23" s="15">
        <v>18</v>
      </c>
      <c r="W23" s="15">
        <f t="shared" si="0"/>
        <v>77</v>
      </c>
      <c r="X23" s="25"/>
      <c r="Y23" s="27">
        <f t="shared" si="1"/>
        <v>814</v>
      </c>
      <c r="Z23" s="15">
        <v>891</v>
      </c>
      <c r="AA23" s="25"/>
    </row>
    <row r="24" spans="1:27" ht="15" customHeight="1">
      <c r="A24" s="14" t="s">
        <v>65</v>
      </c>
      <c r="B24" s="15">
        <v>777</v>
      </c>
      <c r="C24" s="15">
        <v>777</v>
      </c>
      <c r="D24" s="15">
        <v>12</v>
      </c>
      <c r="E24" s="15">
        <v>20</v>
      </c>
      <c r="F24" s="15">
        <v>93</v>
      </c>
      <c r="G24" s="15">
        <v>63</v>
      </c>
      <c r="H24" s="15">
        <v>20</v>
      </c>
      <c r="I24" s="15">
        <v>86</v>
      </c>
      <c r="J24" s="15">
        <v>44</v>
      </c>
      <c r="K24" s="15">
        <v>54</v>
      </c>
      <c r="L24" s="15">
        <v>1</v>
      </c>
      <c r="M24" s="15">
        <v>159</v>
      </c>
      <c r="N24" s="15">
        <v>4</v>
      </c>
      <c r="O24" s="15">
        <v>14</v>
      </c>
      <c r="P24" s="15">
        <v>15</v>
      </c>
      <c r="Q24" s="15">
        <v>9</v>
      </c>
      <c r="R24" s="15">
        <v>34</v>
      </c>
      <c r="S24" s="15">
        <v>21</v>
      </c>
      <c r="T24" s="15">
        <v>9</v>
      </c>
      <c r="U24" s="15">
        <v>21</v>
      </c>
      <c r="V24" s="15">
        <v>14</v>
      </c>
      <c r="W24" s="15">
        <f t="shared" si="0"/>
        <v>84</v>
      </c>
      <c r="X24" s="25"/>
      <c r="Y24" s="27">
        <f t="shared" si="1"/>
        <v>693</v>
      </c>
      <c r="Z24" s="15">
        <v>777</v>
      </c>
      <c r="AA24" s="25"/>
    </row>
    <row r="25" spans="1:27" ht="15" customHeight="1">
      <c r="A25" s="16" t="s">
        <v>66</v>
      </c>
      <c r="B25" s="17">
        <v>1179</v>
      </c>
      <c r="C25" s="17">
        <v>1179</v>
      </c>
      <c r="D25" s="17">
        <v>12</v>
      </c>
      <c r="E25" s="17">
        <v>19</v>
      </c>
      <c r="F25" s="17">
        <v>199</v>
      </c>
      <c r="G25" s="17">
        <v>111</v>
      </c>
      <c r="H25" s="17">
        <v>43</v>
      </c>
      <c r="I25" s="17">
        <v>75</v>
      </c>
      <c r="J25" s="17">
        <v>82</v>
      </c>
      <c r="K25" s="17">
        <v>73</v>
      </c>
      <c r="L25" s="17">
        <v>5</v>
      </c>
      <c r="M25" s="17">
        <v>217</v>
      </c>
      <c r="N25" s="17">
        <v>12</v>
      </c>
      <c r="O25" s="17">
        <v>16</v>
      </c>
      <c r="P25" s="17">
        <v>17</v>
      </c>
      <c r="Q25" s="17">
        <v>11</v>
      </c>
      <c r="R25" s="17">
        <v>66</v>
      </c>
      <c r="S25" s="17">
        <v>37</v>
      </c>
      <c r="T25" s="17">
        <v>9</v>
      </c>
      <c r="U25" s="17">
        <v>35</v>
      </c>
      <c r="V25" s="17">
        <v>20</v>
      </c>
      <c r="W25" s="17">
        <f t="shared" si="0"/>
        <v>120</v>
      </c>
      <c r="X25" s="25"/>
      <c r="Y25" s="27">
        <f t="shared" si="1"/>
        <v>1059</v>
      </c>
      <c r="Z25" s="17">
        <v>1179</v>
      </c>
      <c r="AA25" s="25"/>
    </row>
    <row r="26" spans="2:23" ht="15" customHeight="1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ht="15" customHeight="1">
      <c r="A27" s="8" t="s">
        <v>75</v>
      </c>
    </row>
    <row r="28" spans="1:22" ht="15" customHeight="1">
      <c r="A28" s="10" t="s">
        <v>43</v>
      </c>
      <c r="B28" s="10" t="s">
        <v>44</v>
      </c>
      <c r="C28" s="10" t="s">
        <v>2</v>
      </c>
      <c r="D28" s="10" t="s">
        <v>3</v>
      </c>
      <c r="E28" s="10" t="s">
        <v>4</v>
      </c>
      <c r="F28" s="10" t="s">
        <v>5</v>
      </c>
      <c r="G28" s="10" t="s">
        <v>6</v>
      </c>
      <c r="H28" s="10" t="s">
        <v>7</v>
      </c>
      <c r="I28" s="10" t="s">
        <v>8</v>
      </c>
      <c r="J28" s="10" t="s">
        <v>9</v>
      </c>
      <c r="K28" s="10" t="s">
        <v>10</v>
      </c>
      <c r="L28" s="10" t="s">
        <v>11</v>
      </c>
      <c r="M28" s="10" t="s">
        <v>12</v>
      </c>
      <c r="N28" s="10" t="s">
        <v>45</v>
      </c>
      <c r="O28" s="10" t="s">
        <v>46</v>
      </c>
      <c r="P28" s="10" t="s">
        <v>47</v>
      </c>
      <c r="Q28" s="10" t="s">
        <v>16</v>
      </c>
      <c r="R28" s="10" t="s">
        <v>17</v>
      </c>
      <c r="S28" s="10" t="s">
        <v>18</v>
      </c>
      <c r="T28" s="3" t="s">
        <v>80</v>
      </c>
      <c r="U28" s="4" t="s">
        <v>81</v>
      </c>
      <c r="V28" s="3" t="s">
        <v>78</v>
      </c>
    </row>
    <row r="29" spans="1:22" ht="15" customHeight="1">
      <c r="A29" s="12" t="s">
        <v>48</v>
      </c>
      <c r="B29" s="18">
        <v>269.9195251464844</v>
      </c>
      <c r="C29" s="18">
        <v>269.9195251464844</v>
      </c>
      <c r="D29" s="18">
        <v>3.946791172027588</v>
      </c>
      <c r="E29" s="18">
        <v>8.04735279083252</v>
      </c>
      <c r="F29" s="18">
        <v>40.13425064086914</v>
      </c>
      <c r="G29" s="18">
        <v>21.220409393310547</v>
      </c>
      <c r="H29" s="18">
        <v>8.86746597290039</v>
      </c>
      <c r="I29" s="18">
        <v>33.88089370727539</v>
      </c>
      <c r="J29" s="18">
        <v>11.891630172729492</v>
      </c>
      <c r="K29" s="18">
        <v>19.938983917236328</v>
      </c>
      <c r="L29" s="18">
        <v>0.871369481086731</v>
      </c>
      <c r="M29" s="18">
        <v>47.82280731201172</v>
      </c>
      <c r="N29" s="18">
        <v>1.5889678001403809</v>
      </c>
      <c r="O29" s="18">
        <v>8.098609924316406</v>
      </c>
      <c r="P29" s="18">
        <v>3.946791172027588</v>
      </c>
      <c r="Q29" s="18">
        <v>3.8955342769622803</v>
      </c>
      <c r="R29" s="18">
        <v>8.71369457244873</v>
      </c>
      <c r="S29" s="18">
        <v>5.0744457244873</v>
      </c>
      <c r="T29" s="18">
        <v>4.203076362609863</v>
      </c>
      <c r="U29" s="18">
        <v>8.918722152709961</v>
      </c>
      <c r="V29" s="18">
        <v>5.638273239135742</v>
      </c>
    </row>
    <row r="30" spans="1:22" ht="15" customHeight="1">
      <c r="A30" s="14" t="s">
        <v>49</v>
      </c>
      <c r="B30" s="19">
        <v>3.2559854984283447</v>
      </c>
      <c r="C30" s="19">
        <v>3.2559854984283447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2.17065691947937</v>
      </c>
      <c r="U30" s="19">
        <v>0</v>
      </c>
      <c r="V30" s="19">
        <v>1.085328459739685</v>
      </c>
    </row>
    <row r="31" spans="1:22" ht="15" customHeight="1">
      <c r="A31" s="14" t="s">
        <v>50</v>
      </c>
      <c r="B31" s="19">
        <v>2.126777172088623</v>
      </c>
      <c r="C31" s="19">
        <v>2.126777172088623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1.0633885860443115</v>
      </c>
      <c r="U31" s="19">
        <v>0</v>
      </c>
      <c r="V31" s="19">
        <v>0</v>
      </c>
    </row>
    <row r="32" spans="1:22" ht="15" customHeight="1">
      <c r="A32" s="14" t="s">
        <v>51</v>
      </c>
      <c r="B32" s="19">
        <v>4.173666000366211</v>
      </c>
      <c r="C32" s="19">
        <v>4.173666000366211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2.0868330001831055</v>
      </c>
      <c r="U32" s="19">
        <v>0</v>
      </c>
      <c r="V32" s="19">
        <v>2.0868330001831055</v>
      </c>
    </row>
    <row r="33" spans="1:22" ht="15" customHeight="1">
      <c r="A33" s="14" t="s">
        <v>52</v>
      </c>
      <c r="B33" s="19">
        <v>2.680438280105591</v>
      </c>
      <c r="C33" s="19">
        <v>2.680438280105591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0.8934794068336487</v>
      </c>
      <c r="U33" s="19">
        <v>0</v>
      </c>
      <c r="V33" s="19">
        <v>0</v>
      </c>
    </row>
    <row r="34" spans="1:22" ht="15" customHeight="1">
      <c r="A34" s="14" t="s">
        <v>53</v>
      </c>
      <c r="B34" s="19">
        <v>6.203033924102783</v>
      </c>
      <c r="C34" s="19">
        <v>6.203033924102783</v>
      </c>
      <c r="D34" s="19">
        <v>0</v>
      </c>
      <c r="E34" s="19">
        <v>0</v>
      </c>
      <c r="F34" s="19">
        <v>0.886147677898407</v>
      </c>
      <c r="G34" s="19">
        <v>0.886147677898407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0.886147677898407</v>
      </c>
      <c r="T34" s="19">
        <v>0</v>
      </c>
      <c r="U34" s="19">
        <v>0.886147677898407</v>
      </c>
      <c r="V34" s="19">
        <v>1.772295355796814</v>
      </c>
    </row>
    <row r="35" spans="1:22" ht="15" customHeight="1">
      <c r="A35" s="14" t="s">
        <v>54</v>
      </c>
      <c r="B35" s="19">
        <v>3.8840079307556152</v>
      </c>
      <c r="C35" s="19">
        <v>3.8840079307556152</v>
      </c>
      <c r="D35" s="19">
        <v>0</v>
      </c>
      <c r="E35" s="19">
        <v>0</v>
      </c>
      <c r="F35" s="19">
        <v>1.553603172302246</v>
      </c>
      <c r="G35" s="19">
        <v>0.776801586151123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0.776801586151123</v>
      </c>
      <c r="R35" s="19">
        <v>0</v>
      </c>
      <c r="S35" s="19">
        <v>0</v>
      </c>
      <c r="T35" s="19">
        <v>0</v>
      </c>
      <c r="U35" s="19">
        <v>0.776801586151123</v>
      </c>
      <c r="V35" s="19">
        <v>0</v>
      </c>
    </row>
    <row r="36" spans="1:22" ht="15" customHeight="1">
      <c r="A36" s="14" t="s">
        <v>55</v>
      </c>
      <c r="B36" s="19">
        <v>8.199654579162598</v>
      </c>
      <c r="C36" s="19">
        <v>8.199654579162598</v>
      </c>
      <c r="D36" s="19">
        <v>0.7454230785369873</v>
      </c>
      <c r="E36" s="19">
        <v>0</v>
      </c>
      <c r="F36" s="19">
        <v>1.4908461570739746</v>
      </c>
      <c r="G36" s="19">
        <v>1.4908461570739746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1.4908461570739746</v>
      </c>
      <c r="Q36" s="19">
        <v>0.7454230785369873</v>
      </c>
      <c r="R36" s="19">
        <v>0</v>
      </c>
      <c r="S36" s="19">
        <v>0</v>
      </c>
      <c r="T36" s="19">
        <v>0.7454230785369873</v>
      </c>
      <c r="U36" s="19">
        <v>0</v>
      </c>
      <c r="V36" s="19">
        <v>1.4908461570739746</v>
      </c>
    </row>
    <row r="37" spans="1:22" ht="15" customHeight="1">
      <c r="A37" s="14" t="s">
        <v>56</v>
      </c>
      <c r="B37" s="19">
        <v>14.239688873291016</v>
      </c>
      <c r="C37" s="19">
        <v>14.239688873291016</v>
      </c>
      <c r="D37" s="19">
        <v>0</v>
      </c>
      <c r="E37" s="19">
        <v>0</v>
      </c>
      <c r="F37" s="19">
        <v>0.8899805545806885</v>
      </c>
      <c r="G37" s="19">
        <v>2.6699416637420654</v>
      </c>
      <c r="H37" s="19">
        <v>0</v>
      </c>
      <c r="I37" s="19">
        <v>0.8899805545806885</v>
      </c>
      <c r="J37" s="19">
        <v>0</v>
      </c>
      <c r="K37" s="19">
        <v>0</v>
      </c>
      <c r="L37" s="19">
        <v>0</v>
      </c>
      <c r="M37" s="19">
        <v>2.6699416637420654</v>
      </c>
      <c r="N37" s="19">
        <v>0</v>
      </c>
      <c r="O37" s="19">
        <v>2.6699416637420654</v>
      </c>
      <c r="P37" s="19">
        <v>1.779961109161377</v>
      </c>
      <c r="Q37" s="19">
        <v>0.8899805545806885</v>
      </c>
      <c r="R37" s="19">
        <v>0</v>
      </c>
      <c r="S37" s="19">
        <v>0</v>
      </c>
      <c r="T37" s="19">
        <v>0</v>
      </c>
      <c r="U37" s="19">
        <v>0</v>
      </c>
      <c r="V37" s="19">
        <v>0.8899805545806885</v>
      </c>
    </row>
    <row r="38" spans="1:22" ht="15" customHeight="1">
      <c r="A38" s="14" t="s">
        <v>57</v>
      </c>
      <c r="B38" s="19">
        <v>40.912437438964844</v>
      </c>
      <c r="C38" s="19">
        <v>40.912437438964844</v>
      </c>
      <c r="D38" s="19">
        <v>0.9091652631759644</v>
      </c>
      <c r="E38" s="19">
        <v>0.9091652631759644</v>
      </c>
      <c r="F38" s="19">
        <v>7.273322105407715</v>
      </c>
      <c r="G38" s="19">
        <v>4.545826435089111</v>
      </c>
      <c r="H38" s="19">
        <v>1.8183305263519287</v>
      </c>
      <c r="I38" s="19">
        <v>0.9091652631759644</v>
      </c>
      <c r="J38" s="19">
        <v>0.9091652631759644</v>
      </c>
      <c r="K38" s="19">
        <v>0.9091652631759644</v>
      </c>
      <c r="L38" s="19">
        <v>0</v>
      </c>
      <c r="M38" s="19">
        <v>6.364157199859619</v>
      </c>
      <c r="N38" s="19">
        <v>0</v>
      </c>
      <c r="O38" s="19">
        <v>7.273322105407715</v>
      </c>
      <c r="P38" s="19">
        <v>0.9091652631759644</v>
      </c>
      <c r="Q38" s="19">
        <v>0</v>
      </c>
      <c r="R38" s="19">
        <v>0</v>
      </c>
      <c r="S38" s="19">
        <v>0</v>
      </c>
      <c r="T38" s="19">
        <v>2.7274959087371826</v>
      </c>
      <c r="U38" s="19">
        <v>2.7274959087371826</v>
      </c>
      <c r="V38" s="19">
        <v>1.8183305263519287</v>
      </c>
    </row>
    <row r="39" spans="1:22" ht="15" customHeight="1">
      <c r="A39" s="14" t="s">
        <v>58</v>
      </c>
      <c r="B39" s="19">
        <v>69.42599487304688</v>
      </c>
      <c r="C39" s="19">
        <v>69.42599487304688</v>
      </c>
      <c r="D39" s="19">
        <v>0</v>
      </c>
      <c r="E39" s="19">
        <v>0.8571109771728516</v>
      </c>
      <c r="F39" s="19">
        <v>12.856664657592773</v>
      </c>
      <c r="G39" s="19">
        <v>5.142666339874268</v>
      </c>
      <c r="H39" s="19">
        <v>0.8571109771728516</v>
      </c>
      <c r="I39" s="19">
        <v>4.285554885864258</v>
      </c>
      <c r="J39" s="19">
        <v>0.8571109771728516</v>
      </c>
      <c r="K39" s="19">
        <v>7.713999271392822</v>
      </c>
      <c r="L39" s="19">
        <v>0</v>
      </c>
      <c r="M39" s="19">
        <v>7.713999271392822</v>
      </c>
      <c r="N39" s="19">
        <v>0.8571109771728516</v>
      </c>
      <c r="O39" s="19">
        <v>11.14244270324707</v>
      </c>
      <c r="P39" s="19">
        <v>3.4284439086914062</v>
      </c>
      <c r="Q39" s="19">
        <v>1.7142219543457031</v>
      </c>
      <c r="R39" s="19">
        <v>0</v>
      </c>
      <c r="S39" s="19">
        <v>0</v>
      </c>
      <c r="T39" s="19">
        <v>1.7142219543457031</v>
      </c>
      <c r="U39" s="19">
        <v>2.571333169937134</v>
      </c>
      <c r="V39" s="19">
        <v>3.4284439086914062</v>
      </c>
    </row>
    <row r="40" spans="1:22" ht="15" customHeight="1">
      <c r="A40" s="14" t="s">
        <v>59</v>
      </c>
      <c r="B40" s="19">
        <v>126.04475402832031</v>
      </c>
      <c r="C40" s="19">
        <v>126.04475402832031</v>
      </c>
      <c r="D40" s="19">
        <v>2.6961445808410645</v>
      </c>
      <c r="E40" s="19">
        <v>4.718253135681152</v>
      </c>
      <c r="F40" s="19">
        <v>19.547048568725586</v>
      </c>
      <c r="G40" s="19">
        <v>10.784578323364258</v>
      </c>
      <c r="H40" s="19">
        <v>2.6961445808410645</v>
      </c>
      <c r="I40" s="19">
        <v>14.15475845336914</v>
      </c>
      <c r="J40" s="19">
        <v>2.6961445808410645</v>
      </c>
      <c r="K40" s="19">
        <v>10.784578323364258</v>
      </c>
      <c r="L40" s="19">
        <v>0.6740361452102661</v>
      </c>
      <c r="M40" s="19">
        <v>14.828794479370117</v>
      </c>
      <c r="N40" s="19">
        <v>2.022108316421509</v>
      </c>
      <c r="O40" s="19">
        <v>16.85090446472168</v>
      </c>
      <c r="P40" s="19">
        <v>3.370180606842041</v>
      </c>
      <c r="Q40" s="19">
        <v>2.6961445808410645</v>
      </c>
      <c r="R40" s="19">
        <v>0</v>
      </c>
      <c r="S40" s="19">
        <v>0.6740361452102661</v>
      </c>
      <c r="T40" s="19">
        <v>4.718253135681152</v>
      </c>
      <c r="U40" s="19">
        <v>4.718253135681152</v>
      </c>
      <c r="V40" s="19">
        <v>2.6961445808410645</v>
      </c>
    </row>
    <row r="41" spans="1:22" ht="15" customHeight="1">
      <c r="A41" s="14" t="s">
        <v>60</v>
      </c>
      <c r="B41" s="19">
        <v>201.02391052246094</v>
      </c>
      <c r="C41" s="19">
        <v>201.02391052246094</v>
      </c>
      <c r="D41" s="19">
        <v>6.260260105133057</v>
      </c>
      <c r="E41" s="19">
        <v>11.824934959411621</v>
      </c>
      <c r="F41" s="19">
        <v>26.432209014892578</v>
      </c>
      <c r="G41" s="19">
        <v>13.911688804626465</v>
      </c>
      <c r="H41" s="19">
        <v>12.520520210266113</v>
      </c>
      <c r="I41" s="19">
        <v>26.432209014892578</v>
      </c>
      <c r="J41" s="19">
        <v>5.564675331115723</v>
      </c>
      <c r="K41" s="19">
        <v>22.25870132446289</v>
      </c>
      <c r="L41" s="19">
        <v>0</v>
      </c>
      <c r="M41" s="19">
        <v>22.954286575317383</v>
      </c>
      <c r="N41" s="19">
        <v>0.6955844163894653</v>
      </c>
      <c r="O41" s="19">
        <v>13.216104507446289</v>
      </c>
      <c r="P41" s="19">
        <v>3.477922201156616</v>
      </c>
      <c r="Q41" s="19">
        <v>7.651429176330566</v>
      </c>
      <c r="R41" s="19">
        <v>0</v>
      </c>
      <c r="S41" s="19">
        <v>2.7823376655578613</v>
      </c>
      <c r="T41" s="19">
        <v>4.173506736755371</v>
      </c>
      <c r="U41" s="19">
        <v>4.173506736755371</v>
      </c>
      <c r="V41" s="19">
        <v>2.0867533683776855</v>
      </c>
    </row>
    <row r="42" spans="1:22" ht="15" customHeight="1">
      <c r="A42" s="14" t="s">
        <v>61</v>
      </c>
      <c r="B42" s="19">
        <v>309.1252136230469</v>
      </c>
      <c r="C42" s="19">
        <v>309.1252136230469</v>
      </c>
      <c r="D42" s="19">
        <v>3.211690664291382</v>
      </c>
      <c r="E42" s="19">
        <v>15.255529403686523</v>
      </c>
      <c r="F42" s="19">
        <v>55.40166091918945</v>
      </c>
      <c r="G42" s="19">
        <v>28.102291107177734</v>
      </c>
      <c r="H42" s="19">
        <v>15.255529403686523</v>
      </c>
      <c r="I42" s="19">
        <v>32.919830322265625</v>
      </c>
      <c r="J42" s="19">
        <v>14.452607154846191</v>
      </c>
      <c r="K42" s="19">
        <v>30.511058807373047</v>
      </c>
      <c r="L42" s="19">
        <v>0.8029226660728455</v>
      </c>
      <c r="M42" s="19">
        <v>45.7665901184082</v>
      </c>
      <c r="N42" s="19">
        <v>1.605845332145691</v>
      </c>
      <c r="O42" s="19">
        <v>16.058452606201172</v>
      </c>
      <c r="P42" s="19">
        <v>3.211690664291382</v>
      </c>
      <c r="Q42" s="19">
        <v>3.211690664291382</v>
      </c>
      <c r="R42" s="19">
        <v>4.014613151550293</v>
      </c>
      <c r="S42" s="19">
        <v>1.605845332145691</v>
      </c>
      <c r="T42" s="19">
        <v>6.423381328582764</v>
      </c>
      <c r="U42" s="19">
        <v>10.437994003295898</v>
      </c>
      <c r="V42" s="19">
        <v>2.4087679386138916</v>
      </c>
    </row>
    <row r="43" spans="1:22" ht="15" customHeight="1">
      <c r="A43" s="14" t="s">
        <v>62</v>
      </c>
      <c r="B43" s="19">
        <v>500.1854248046875</v>
      </c>
      <c r="C43" s="19">
        <v>500.1854248046875</v>
      </c>
      <c r="D43" s="19">
        <v>12.073441505432129</v>
      </c>
      <c r="E43" s="19">
        <v>16.38538360595703</v>
      </c>
      <c r="F43" s="19">
        <v>82.789306640625</v>
      </c>
      <c r="G43" s="19">
        <v>35.35793685913086</v>
      </c>
      <c r="H43" s="19">
        <v>18.11016082763672</v>
      </c>
      <c r="I43" s="19">
        <v>90.5508041381836</v>
      </c>
      <c r="J43" s="19">
        <v>12.935829162597656</v>
      </c>
      <c r="K43" s="19">
        <v>37.08271408081055</v>
      </c>
      <c r="L43" s="19">
        <v>0.8623886108398438</v>
      </c>
      <c r="M43" s="19">
        <v>72.44064331054688</v>
      </c>
      <c r="N43" s="19">
        <v>2.5871658325195312</v>
      </c>
      <c r="O43" s="19">
        <v>10.348663330078125</v>
      </c>
      <c r="P43" s="19">
        <v>6.0367207527160645</v>
      </c>
      <c r="Q43" s="19">
        <v>10.348663330078125</v>
      </c>
      <c r="R43" s="19">
        <v>12.073441505432129</v>
      </c>
      <c r="S43" s="19">
        <v>3.449554443359375</v>
      </c>
      <c r="T43" s="19">
        <v>7.761497497558594</v>
      </c>
      <c r="U43" s="19">
        <v>19.834938049316406</v>
      </c>
      <c r="V43" s="19">
        <v>14.660606384277344</v>
      </c>
    </row>
    <row r="44" spans="1:22" ht="15" customHeight="1">
      <c r="A44" s="14" t="s">
        <v>63</v>
      </c>
      <c r="B44" s="19">
        <v>720.2166137695312</v>
      </c>
      <c r="C44" s="19">
        <v>720.2166137695312</v>
      </c>
      <c r="D44" s="19">
        <v>6.317689418792725</v>
      </c>
      <c r="E44" s="19">
        <v>34.29602813720703</v>
      </c>
      <c r="F44" s="19">
        <v>92.0577621459961</v>
      </c>
      <c r="G44" s="19">
        <v>41.51624298095703</v>
      </c>
      <c r="H44" s="19">
        <v>20.758121490478516</v>
      </c>
      <c r="I44" s="19">
        <v>138.08663940429688</v>
      </c>
      <c r="J44" s="19">
        <v>19.855594635009766</v>
      </c>
      <c r="K44" s="19">
        <v>61.37184143066406</v>
      </c>
      <c r="L44" s="19">
        <v>2.7075812816619873</v>
      </c>
      <c r="M44" s="19">
        <v>138.08663940429688</v>
      </c>
      <c r="N44" s="19">
        <v>2.7075812816619873</v>
      </c>
      <c r="O44" s="19">
        <v>9.927797317504883</v>
      </c>
      <c r="P44" s="19">
        <v>2.7075812816619873</v>
      </c>
      <c r="Q44" s="19">
        <v>9.927797317504883</v>
      </c>
      <c r="R44" s="19">
        <v>15.342960357666016</v>
      </c>
      <c r="S44" s="19">
        <v>11.7328519821167</v>
      </c>
      <c r="T44" s="19">
        <v>10.83032512664795</v>
      </c>
      <c r="U44" s="19">
        <v>23.4657039642334</v>
      </c>
      <c r="V44" s="19">
        <v>15.342960357666016</v>
      </c>
    </row>
    <row r="45" spans="1:22" ht="15" customHeight="1">
      <c r="A45" s="14" t="s">
        <v>64</v>
      </c>
      <c r="B45" s="19">
        <v>1022.8681640625</v>
      </c>
      <c r="C45" s="19">
        <v>1022.8681640625</v>
      </c>
      <c r="D45" s="19">
        <v>14.924001693725586</v>
      </c>
      <c r="E45" s="19">
        <v>18.368003845214844</v>
      </c>
      <c r="F45" s="19">
        <v>145.7960205078125</v>
      </c>
      <c r="G45" s="19">
        <v>73.47201538085938</v>
      </c>
      <c r="H45" s="19">
        <v>25.256004333496094</v>
      </c>
      <c r="I45" s="19">
        <v>154.9800262451172</v>
      </c>
      <c r="J45" s="19">
        <v>42.47600555419922</v>
      </c>
      <c r="K45" s="19">
        <v>63.140010833740234</v>
      </c>
      <c r="L45" s="19">
        <v>5.7400007247924805</v>
      </c>
      <c r="M45" s="19">
        <v>215.82403564453125</v>
      </c>
      <c r="N45" s="19">
        <v>2.2960004806518555</v>
      </c>
      <c r="O45" s="19">
        <v>18.368003845214844</v>
      </c>
      <c r="P45" s="19">
        <v>13.776002883911133</v>
      </c>
      <c r="Q45" s="19">
        <v>10.332001686096191</v>
      </c>
      <c r="R45" s="19">
        <v>39.032005310058594</v>
      </c>
      <c r="S45" s="19">
        <v>18.368003845214844</v>
      </c>
      <c r="T45" s="19">
        <v>11.480001449584961</v>
      </c>
      <c r="U45" s="19">
        <v>40.18000793457031</v>
      </c>
      <c r="V45" s="19">
        <v>20.664003372192383</v>
      </c>
    </row>
    <row r="46" spans="1:22" ht="15" customHeight="1">
      <c r="A46" s="14" t="s">
        <v>65</v>
      </c>
      <c r="B46" s="19">
        <v>1386.385986328125</v>
      </c>
      <c r="C46" s="19">
        <v>1386.385986328125</v>
      </c>
      <c r="D46" s="19">
        <v>21.411367416381836</v>
      </c>
      <c r="E46" s="19">
        <v>35.68560791015625</v>
      </c>
      <c r="F46" s="19">
        <v>165.93807983398438</v>
      </c>
      <c r="G46" s="19">
        <v>112.40966796875</v>
      </c>
      <c r="H46" s="19">
        <v>35.68560791015625</v>
      </c>
      <c r="I46" s="19">
        <v>153.4481201171875</v>
      </c>
      <c r="J46" s="19">
        <v>78.50833892822266</v>
      </c>
      <c r="K46" s="19">
        <v>96.35115051269531</v>
      </c>
      <c r="L46" s="19">
        <v>1.78428053855896</v>
      </c>
      <c r="M46" s="19">
        <v>283.7005920410156</v>
      </c>
      <c r="N46" s="19">
        <v>7.13712215423584</v>
      </c>
      <c r="O46" s="19">
        <v>24.979928970336914</v>
      </c>
      <c r="P46" s="19">
        <v>26.76420783996582</v>
      </c>
      <c r="Q46" s="19">
        <v>16.05852508544922</v>
      </c>
      <c r="R46" s="19">
        <v>60.6655387878418</v>
      </c>
      <c r="S46" s="19">
        <v>37.46989059448242</v>
      </c>
      <c r="T46" s="19">
        <v>16.05852508544922</v>
      </c>
      <c r="U46" s="19">
        <v>37.46989059448242</v>
      </c>
      <c r="V46" s="19">
        <v>24.979928970336914</v>
      </c>
    </row>
    <row r="47" spans="1:22" ht="15" customHeight="1">
      <c r="A47" s="16" t="s">
        <v>66</v>
      </c>
      <c r="B47" s="20">
        <v>2229.576416015625</v>
      </c>
      <c r="C47" s="20">
        <v>2229.576416015625</v>
      </c>
      <c r="D47" s="20">
        <v>22.692890167236328</v>
      </c>
      <c r="E47" s="20">
        <v>35.9304084777832</v>
      </c>
      <c r="F47" s="20">
        <v>376.3237609863281</v>
      </c>
      <c r="G47" s="20">
        <v>209.90924072265625</v>
      </c>
      <c r="H47" s="20">
        <v>81.31619262695312</v>
      </c>
      <c r="I47" s="20">
        <v>141.83055114746094</v>
      </c>
      <c r="J47" s="20">
        <v>155.06808471679688</v>
      </c>
      <c r="K47" s="20">
        <v>138.0484161376953</v>
      </c>
      <c r="L47" s="20">
        <v>9.45536994934082</v>
      </c>
      <c r="M47" s="20">
        <v>410.3630676269531</v>
      </c>
      <c r="N47" s="20">
        <v>22.692890167236328</v>
      </c>
      <c r="O47" s="20">
        <v>30.257186889648438</v>
      </c>
      <c r="P47" s="20">
        <v>32.148258209228516</v>
      </c>
      <c r="Q47" s="20">
        <v>20.801815032958984</v>
      </c>
      <c r="R47" s="20">
        <v>124.8108901977539</v>
      </c>
      <c r="S47" s="20">
        <v>69.96974182128906</v>
      </c>
      <c r="T47" s="20">
        <v>17.01966667175293</v>
      </c>
      <c r="U47" s="20">
        <v>66.18759155273438</v>
      </c>
      <c r="V47" s="20">
        <v>37.82147979736328</v>
      </c>
    </row>
    <row r="49" ht="15" customHeight="1">
      <c r="A49" s="8" t="s">
        <v>67</v>
      </c>
    </row>
    <row r="50" spans="1:22" ht="15" customHeight="1">
      <c r="A50" s="21" t="s">
        <v>68</v>
      </c>
      <c r="B50" s="10" t="s">
        <v>44</v>
      </c>
      <c r="C50" s="10" t="s">
        <v>2</v>
      </c>
      <c r="D50" s="10" t="s">
        <v>3</v>
      </c>
      <c r="E50" s="10" t="s">
        <v>4</v>
      </c>
      <c r="F50" s="10" t="s">
        <v>5</v>
      </c>
      <c r="G50" s="10" t="s">
        <v>6</v>
      </c>
      <c r="H50" s="10" t="s">
        <v>7</v>
      </c>
      <c r="I50" s="10" t="s">
        <v>8</v>
      </c>
      <c r="J50" s="10" t="s">
        <v>9</v>
      </c>
      <c r="K50" s="10" t="s">
        <v>10</v>
      </c>
      <c r="L50" s="10" t="s">
        <v>11</v>
      </c>
      <c r="M50" s="10" t="s">
        <v>12</v>
      </c>
      <c r="N50" s="10" t="s">
        <v>45</v>
      </c>
      <c r="O50" s="10" t="s">
        <v>46</v>
      </c>
      <c r="P50" s="10" t="s">
        <v>47</v>
      </c>
      <c r="Q50" s="10" t="s">
        <v>16</v>
      </c>
      <c r="R50" s="10" t="s">
        <v>17</v>
      </c>
      <c r="S50" s="10" t="s">
        <v>18</v>
      </c>
      <c r="T50" s="10" t="s">
        <v>19</v>
      </c>
      <c r="U50" s="11" t="s">
        <v>20</v>
      </c>
      <c r="V50" s="10" t="s">
        <v>21</v>
      </c>
    </row>
    <row r="51" spans="1:22" ht="15" customHeight="1">
      <c r="A51" s="22" t="s">
        <v>69</v>
      </c>
      <c r="B51" s="13">
        <v>5266</v>
      </c>
      <c r="C51" s="13">
        <v>5266</v>
      </c>
      <c r="D51" s="13">
        <v>77</v>
      </c>
      <c r="E51" s="13">
        <v>157</v>
      </c>
      <c r="F51" s="13">
        <v>783</v>
      </c>
      <c r="G51" s="13">
        <v>414</v>
      </c>
      <c r="H51" s="13">
        <v>173</v>
      </c>
      <c r="I51" s="13">
        <v>661</v>
      </c>
      <c r="J51" s="13">
        <v>232</v>
      </c>
      <c r="K51" s="13">
        <v>389</v>
      </c>
      <c r="L51" s="13">
        <v>17</v>
      </c>
      <c r="M51" s="13">
        <v>933</v>
      </c>
      <c r="N51" s="13">
        <v>31</v>
      </c>
      <c r="O51" s="13">
        <v>158</v>
      </c>
      <c r="P51" s="13">
        <v>77</v>
      </c>
      <c r="Q51" s="13">
        <v>76</v>
      </c>
      <c r="R51" s="13">
        <v>170</v>
      </c>
      <c r="S51" s="13">
        <v>99</v>
      </c>
      <c r="T51" s="13">
        <v>82</v>
      </c>
      <c r="U51" s="13">
        <v>174</v>
      </c>
      <c r="V51" s="13">
        <v>110</v>
      </c>
    </row>
    <row r="52" spans="1:22" ht="15" customHeight="1">
      <c r="A52" s="23" t="s">
        <v>70</v>
      </c>
      <c r="B52" s="19">
        <v>269.9195251464844</v>
      </c>
      <c r="C52" s="19">
        <v>269.9195251464844</v>
      </c>
      <c r="D52" s="19">
        <v>3.946791172027588</v>
      </c>
      <c r="E52" s="19">
        <v>8.04735279083252</v>
      </c>
      <c r="F52" s="19">
        <v>40.13425064086914</v>
      </c>
      <c r="G52" s="19">
        <v>21.220409393310547</v>
      </c>
      <c r="H52" s="19">
        <v>8.86746597290039</v>
      </c>
      <c r="I52" s="19">
        <v>33.88089370727539</v>
      </c>
      <c r="J52" s="19">
        <v>11.891630172729492</v>
      </c>
      <c r="K52" s="19">
        <v>19.938983917236328</v>
      </c>
      <c r="L52" s="19">
        <v>0.871369481086731</v>
      </c>
      <c r="M52" s="19">
        <v>47.82280731201172</v>
      </c>
      <c r="N52" s="19">
        <v>1.5889678001403809</v>
      </c>
      <c r="O52" s="19">
        <v>8.098609924316406</v>
      </c>
      <c r="P52" s="19">
        <v>3.946791172027588</v>
      </c>
      <c r="Q52" s="19">
        <v>3.8955342769622803</v>
      </c>
      <c r="R52" s="19">
        <v>8.71369457244873</v>
      </c>
      <c r="S52" s="19">
        <v>5.074445724487305</v>
      </c>
      <c r="T52" s="19">
        <v>4.203076362609863</v>
      </c>
      <c r="U52" s="19">
        <v>8.918722152709961</v>
      </c>
      <c r="V52" s="19">
        <v>5.638273239135742</v>
      </c>
    </row>
    <row r="53" spans="1:22" ht="15" customHeight="1">
      <c r="A53" s="23" t="s">
        <v>71</v>
      </c>
      <c r="B53" s="19">
        <v>135.80892944335938</v>
      </c>
      <c r="C53" s="19">
        <v>135.80892944335938</v>
      </c>
      <c r="D53" s="19">
        <v>2.125293493270874</v>
      </c>
      <c r="E53" s="19">
        <v>4.4113616943359375</v>
      </c>
      <c r="F53" s="19">
        <v>20.209901809692383</v>
      </c>
      <c r="G53" s="19">
        <v>10.60570240020752</v>
      </c>
      <c r="H53" s="19">
        <v>4.501497745513916</v>
      </c>
      <c r="I53" s="19">
        <v>17.557401657104492</v>
      </c>
      <c r="J53" s="19">
        <v>5.123427391052246</v>
      </c>
      <c r="K53" s="19">
        <v>10.40467643737793</v>
      </c>
      <c r="L53" s="19">
        <v>0.3892466127872467</v>
      </c>
      <c r="M53" s="19">
        <v>22.640689849853516</v>
      </c>
      <c r="N53" s="19">
        <v>0.7549587488174438</v>
      </c>
      <c r="O53" s="19">
        <v>5.643228054046631</v>
      </c>
      <c r="P53" s="19">
        <v>2.2265396118164062</v>
      </c>
      <c r="Q53" s="19">
        <v>2.251873016357422</v>
      </c>
      <c r="R53" s="19">
        <v>3.395920515060425</v>
      </c>
      <c r="S53" s="19">
        <v>2.0690524578094482</v>
      </c>
      <c r="T53" s="19">
        <v>2.784907341003418</v>
      </c>
      <c r="U53" s="19">
        <v>4.635975360870361</v>
      </c>
      <c r="V53" s="19">
        <v>3.2685794830322266</v>
      </c>
    </row>
    <row r="54" spans="1:22" ht="15" customHeight="1">
      <c r="A54" s="24" t="s">
        <v>72</v>
      </c>
      <c r="B54" s="20">
        <v>94.42048645019531</v>
      </c>
      <c r="C54" s="20">
        <v>94.42048645019531</v>
      </c>
      <c r="D54" s="20">
        <v>1.4712789058685303</v>
      </c>
      <c r="E54" s="20">
        <v>3.144350051879883</v>
      </c>
      <c r="F54" s="20">
        <v>14.290639877319336</v>
      </c>
      <c r="G54" s="20">
        <v>7.421158790588379</v>
      </c>
      <c r="H54" s="20">
        <v>3.2024121284484863</v>
      </c>
      <c r="I54" s="20">
        <v>11.9513521194458</v>
      </c>
      <c r="J54" s="20">
        <v>3.419304132461548</v>
      </c>
      <c r="K54" s="20">
        <v>7.310725688934326</v>
      </c>
      <c r="L54" s="20">
        <v>0.25944024324417114</v>
      </c>
      <c r="M54" s="20">
        <v>15.058670997619629</v>
      </c>
      <c r="N54" s="20">
        <v>0.5484659671783447</v>
      </c>
      <c r="O54" s="20">
        <v>4.247551441192627</v>
      </c>
      <c r="P54" s="20">
        <v>1.5601741075515747</v>
      </c>
      <c r="Q54" s="20">
        <v>1.6290912628173828</v>
      </c>
      <c r="R54" s="20">
        <v>2.1473491191864014</v>
      </c>
      <c r="S54" s="20">
        <v>1.3391427993774414</v>
      </c>
      <c r="T54" s="20">
        <v>2.335704803466797</v>
      </c>
      <c r="U54" s="20">
        <v>3.2557880878448486</v>
      </c>
      <c r="V54" s="20">
        <v>2.4994466304779053</v>
      </c>
    </row>
  </sheetData>
  <printOptions/>
  <pageMargins left="0.7874015748031497" right="0.3937007874015748" top="0.5905511811023623" bottom="0.3937007874015748" header="0.1968503937007874" footer="0.1968503937007874"/>
  <pageSetup horizontalDpi="300" verticalDpi="300" orientation="landscape" paperSize="12" scale="75" r:id="rId1"/>
  <headerFooter alignWithMargins="0">
    <oddHeader>&amp;C&amp;"ＭＳ Ｐゴシック,太字"&amp;14 2003年&amp;R&amp;"ＭＳ Ｐゴシック,太字"&amp;14&amp;D&amp;      &amp;P&amp; / &amp;N</oddHeader>
  </headerFooter>
  <rowBreaks count="1" manualBreakCount="1">
    <brk id="54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okayamaken</cp:lastModifiedBy>
  <cp:lastPrinted>2008-08-15T02:43:11Z</cp:lastPrinted>
  <dcterms:created xsi:type="dcterms:W3CDTF">2005-07-27T06:35:21Z</dcterms:created>
  <dcterms:modified xsi:type="dcterms:W3CDTF">2008-08-15T02:43:34Z</dcterms:modified>
  <cp:category/>
  <cp:version/>
  <cp:contentType/>
  <cp:contentStatus/>
</cp:coreProperties>
</file>