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'死亡率'!$A$5:$T$84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'死亡率'!$A$1:$U$84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<sst xmlns="http://schemas.openxmlformats.org/spreadsheetml/2006/main" count="144" uniqueCount="126">
  <si>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</si>
  <si>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</si>
  <si>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</si>
  <si>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</si>
  <si>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</si>
  <si>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</si>
  <si>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</si>
  <si>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</si>
  <si>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</si>
  <si>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</si>
  <si>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</si>
  <si>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</si>
  <si>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</si>
  <si>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</si>
  <si>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</si>
  <si>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</si>
  <si>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</si>
  <si>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</si>
  <si>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</si>
  <si>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</si>
  <si>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</si>
  <si>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</si>
  <si>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</si>
  <si>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</si>
  <si>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</si>
  <si>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</si>
  <si>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</si>
  <si>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</si>
  <si>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</si>
  <si>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</si>
  <si>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</si>
  <si>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</si>
  <si>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</si>
  <si>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</si>
  <si>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</si>
  <si>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</si>
  <si>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</si>
  <si>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</si>
  <si>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</si>
  <si>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</si>
  <si>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全市町村</t>
  </si>
  <si>
    <t xml:space="preserve">岡山市              </t>
  </si>
  <si>
    <t xml:space="preserve">玉野市              </t>
  </si>
  <si>
    <t xml:space="preserve">御津町              </t>
  </si>
  <si>
    <t xml:space="preserve">建部町              </t>
  </si>
  <si>
    <t xml:space="preserve">加茂川町            </t>
  </si>
  <si>
    <t xml:space="preserve">牛窓町              </t>
  </si>
  <si>
    <t xml:space="preserve">邑久町              </t>
  </si>
  <si>
    <t xml:space="preserve">長船町  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</si>
  <si>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</si>
  <si>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</si>
  <si>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</si>
  <si>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</si>
  <si>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</si>
  <si>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</si>
  <si>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</si>
  <si>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</si>
  <si>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</si>
  <si>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</si>
  <si>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</si>
  <si>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</si>
  <si>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</si>
  <si>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</si>
  <si>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</si>
  <si>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</si>
  <si>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</si>
  <si>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</si>
  <si>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</si>
  <si>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</si>
  <si>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</si>
  <si>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</si>
  <si>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</si>
  <si>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</si>
  <si>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</si>
  <si>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</si>
  <si>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</si>
  <si>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</si>
  <si>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有漢町              </t>
  </si>
  <si>
    <t xml:space="preserve">北房町              </t>
  </si>
  <si>
    <t xml:space="preserve">賀陽町              </t>
  </si>
  <si>
    <t xml:space="preserve">成羽町              </t>
  </si>
  <si>
    <t xml:space="preserve">川上町              </t>
  </si>
  <si>
    <t xml:space="preserve">備中町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</si>
  <si>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</si>
  <si>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</si>
  <si>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</si>
  <si>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</si>
  <si>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</si>
  <si>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</si>
  <si>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</si>
  <si>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</si>
  <si>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</si>
  <si>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</si>
  <si>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</si>
  <si>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</si>
  <si>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</si>
  <si>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</si>
  <si>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</si>
  <si>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</si>
  <si>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</si>
  <si>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</si>
  <si>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</si>
  <si>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</si>
  <si>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</si>
  <si>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</si>
  <si>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</si>
  <si>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</si>
  <si>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</si>
  <si>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</si>
  <si>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</si>
  <si>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</si>
  <si>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</si>
  <si>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</si>
  <si>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</si>
  <si>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</si>
  <si>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</si>
  <si>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</si>
  <si>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</si>
  <si>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</si>
  <si>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集計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</si>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</sst>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Y8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2" width="10.625" style="8" customWidth="1"/>
    <col min="3" max="20" width="8.625" style="8" customWidth="1"/>
    <col min="21" max="24" width="9.00390625" style="8" customWidth="1"/>
    <col min="25" max="25" width="10.625" style="8" customWidth="1"/>
    <col min="26" max="16384" width="9.00390625" style="8" customWidth="1"/>
  </cols>
  <sheetData>
    <row r="1" s="2" customFormat="1" ht="15" customHeight="1">
      <c r="A1" s="1" t="s">
        <v>121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122</v>
      </c>
      <c r="S2" s="4" t="s">
        <v>123</v>
      </c>
      <c r="T2" s="3" t="s">
        <v>124</v>
      </c>
      <c r="U2" s="3" t="s">
        <v>125</v>
      </c>
      <c r="X2" s="2"/>
      <c r="Y2" s="2"/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4" spans="24:25" ht="15" customHeight="1">
      <c r="X4" s="5" t="s">
        <v>119</v>
      </c>
      <c r="Y4" s="15"/>
    </row>
    <row r="5" spans="1:25" ht="15" customHeight="1">
      <c r="A5" s="9" t="s">
        <v>36</v>
      </c>
      <c r="B5" s="10" t="s">
        <v>37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38</v>
      </c>
      <c r="O5" s="10" t="s">
        <v>39</v>
      </c>
      <c r="P5" s="10" t="s">
        <v>15</v>
      </c>
      <c r="Q5" s="10" t="s">
        <v>16</v>
      </c>
      <c r="R5" s="10" t="s">
        <v>122</v>
      </c>
      <c r="S5" s="11" t="s">
        <v>123</v>
      </c>
      <c r="T5" s="10" t="s">
        <v>124</v>
      </c>
      <c r="U5" s="10" t="s">
        <v>125</v>
      </c>
      <c r="X5" s="20" t="s">
        <v>120</v>
      </c>
      <c r="Y5" s="10" t="s">
        <v>37</v>
      </c>
    </row>
    <row r="6" spans="1:25" ht="15" customHeight="1">
      <c r="A6" s="12" t="s">
        <v>40</v>
      </c>
      <c r="B6" s="17">
        <v>340.6358947753906</v>
      </c>
      <c r="C6" s="17">
        <v>340.6358947753906</v>
      </c>
      <c r="D6" s="17">
        <v>6.1</v>
      </c>
      <c r="E6" s="17">
        <v>14.331305503845215</v>
      </c>
      <c r="F6" s="17">
        <v>54.116722106933594</v>
      </c>
      <c r="G6" s="17">
        <v>21.817808151245117</v>
      </c>
      <c r="H6" s="17">
        <v>12.834005355834961</v>
      </c>
      <c r="I6" s="17">
        <v>49.197021484375</v>
      </c>
      <c r="J6" s="17">
        <v>10.588054656982422</v>
      </c>
      <c r="K6" s="17">
        <v>22.352558135986328</v>
      </c>
      <c r="L6" s="17">
        <v>1.497300624847412</v>
      </c>
      <c r="M6" s="17">
        <v>74.4372329711914</v>
      </c>
      <c r="N6" s="17">
        <v>1.283400535583496</v>
      </c>
      <c r="O6" s="17">
        <v>0.42780014872550964</v>
      </c>
      <c r="P6" s="17">
        <v>18.2</v>
      </c>
      <c r="Q6" s="17">
        <v>6.5</v>
      </c>
      <c r="R6" s="17">
        <v>4.9</v>
      </c>
      <c r="S6" s="17">
        <v>9</v>
      </c>
      <c r="T6" s="17">
        <v>7.272602558135986</v>
      </c>
      <c r="U6" s="21">
        <f>SUM(Y6-X6)</f>
        <v>25.78008254170419</v>
      </c>
      <c r="V6" s="16"/>
      <c r="W6" s="16"/>
      <c r="X6" s="22">
        <f>SUM(D6:T6)</f>
        <v>314.85581223368644</v>
      </c>
      <c r="Y6" s="17">
        <v>340.6358947753906</v>
      </c>
    </row>
    <row r="7" spans="1:25" ht="15" customHeight="1">
      <c r="A7" s="13" t="s">
        <v>41</v>
      </c>
      <c r="B7" s="18">
        <v>294.87518310546875</v>
      </c>
      <c r="C7" s="18">
        <v>294.87518310546875</v>
      </c>
      <c r="D7" s="18"/>
      <c r="E7" s="18">
        <v>14.072844505310059</v>
      </c>
      <c r="F7" s="18">
        <v>41.23670959472656</v>
      </c>
      <c r="G7" s="18">
        <v>20.291078567504883</v>
      </c>
      <c r="H7" s="18">
        <v>9.490988731384277</v>
      </c>
      <c r="I7" s="18">
        <v>43.20036315917969</v>
      </c>
      <c r="J7" s="18">
        <v>8.836437225341797</v>
      </c>
      <c r="K7" s="18">
        <v>18.32742691040039</v>
      </c>
      <c r="L7" s="18">
        <v>1.6363773345947266</v>
      </c>
      <c r="M7" s="18">
        <v>65.12781524658203</v>
      </c>
      <c r="N7" s="18"/>
      <c r="O7" s="18">
        <v>0</v>
      </c>
      <c r="P7" s="18"/>
      <c r="Q7" s="18"/>
      <c r="R7" s="18"/>
      <c r="S7" s="18"/>
      <c r="T7" s="18">
        <v>7.5273356437683105</v>
      </c>
      <c r="U7" s="18">
        <f aca="true" t="shared" si="0" ref="U7:U70">SUM(Y7-X7)</f>
        <v>65.12780618667603</v>
      </c>
      <c r="V7" s="16"/>
      <c r="W7" s="16"/>
      <c r="X7" s="22">
        <f aca="true" t="shared" si="1" ref="X7:X70">SUM(D7:T7)</f>
        <v>229.74737691879272</v>
      </c>
      <c r="Y7" s="18">
        <v>294.87518310546875</v>
      </c>
    </row>
    <row r="8" spans="1:25" ht="15" customHeight="1">
      <c r="A8" s="13" t="s">
        <v>42</v>
      </c>
      <c r="B8" s="18">
        <v>391.8543701171875</v>
      </c>
      <c r="C8" s="18">
        <v>391.8543701171875</v>
      </c>
      <c r="D8" s="18"/>
      <c r="E8" s="18">
        <v>27.769207000732422</v>
      </c>
      <c r="F8" s="18">
        <v>52.452945709228516</v>
      </c>
      <c r="G8" s="18">
        <v>27.769207000732422</v>
      </c>
      <c r="H8" s="18">
        <v>12.341869354248047</v>
      </c>
      <c r="I8" s="18">
        <v>49.36747741699219</v>
      </c>
      <c r="J8" s="18">
        <v>12.341869354248047</v>
      </c>
      <c r="K8" s="18">
        <v>33.94014358520508</v>
      </c>
      <c r="L8" s="18">
        <v>0</v>
      </c>
      <c r="M8" s="18">
        <v>95.64949035644531</v>
      </c>
      <c r="N8" s="18"/>
      <c r="O8" s="18">
        <v>0</v>
      </c>
      <c r="P8" s="18"/>
      <c r="Q8" s="18"/>
      <c r="R8" s="18"/>
      <c r="S8" s="18"/>
      <c r="T8" s="18">
        <v>3.0854673385620117</v>
      </c>
      <c r="U8" s="18">
        <f t="shared" si="0"/>
        <v>77.13669300079346</v>
      </c>
      <c r="V8" s="16"/>
      <c r="W8" s="16"/>
      <c r="X8" s="22">
        <f t="shared" si="1"/>
        <v>314.71767711639404</v>
      </c>
      <c r="Y8" s="18">
        <v>391.8543701171875</v>
      </c>
    </row>
    <row r="9" spans="1:25" ht="15" customHeight="1">
      <c r="A9" s="13" t="s">
        <v>43</v>
      </c>
      <c r="B9" s="18">
        <v>504.73187255859375</v>
      </c>
      <c r="C9" s="18">
        <v>504.73187255859375</v>
      </c>
      <c r="D9" s="18"/>
      <c r="E9" s="18">
        <v>0</v>
      </c>
      <c r="F9" s="18">
        <v>84.12197875976562</v>
      </c>
      <c r="G9" s="18">
        <v>21.030494689941406</v>
      </c>
      <c r="H9" s="18">
        <v>84.12197875976562</v>
      </c>
      <c r="I9" s="18">
        <v>42.06098937988281</v>
      </c>
      <c r="J9" s="18">
        <v>21.030494689941406</v>
      </c>
      <c r="K9" s="18">
        <v>42.06098937988281</v>
      </c>
      <c r="L9" s="18">
        <v>0</v>
      </c>
      <c r="M9" s="18">
        <v>147.2134552001953</v>
      </c>
      <c r="N9" s="18"/>
      <c r="O9" s="18">
        <v>0</v>
      </c>
      <c r="P9" s="18"/>
      <c r="Q9" s="18"/>
      <c r="R9" s="18"/>
      <c r="S9" s="18"/>
      <c r="T9" s="18">
        <v>0</v>
      </c>
      <c r="U9" s="18">
        <f t="shared" si="0"/>
        <v>63.09149169921875</v>
      </c>
      <c r="V9" s="16"/>
      <c r="W9" s="16"/>
      <c r="X9" s="22">
        <f t="shared" si="1"/>
        <v>441.640380859375</v>
      </c>
      <c r="Y9" s="18">
        <v>504.73187255859375</v>
      </c>
    </row>
    <row r="10" spans="1:25" ht="15" customHeight="1">
      <c r="A10" s="13" t="s">
        <v>44</v>
      </c>
      <c r="B10" s="18">
        <v>377.9527587890625</v>
      </c>
      <c r="C10" s="18">
        <v>377.9527587890625</v>
      </c>
      <c r="D10" s="18"/>
      <c r="E10" s="18">
        <v>0</v>
      </c>
      <c r="F10" s="18">
        <v>62.99212646484375</v>
      </c>
      <c r="G10" s="18">
        <v>0</v>
      </c>
      <c r="H10" s="18">
        <v>31.496063232421875</v>
      </c>
      <c r="I10" s="18">
        <v>62.99212646484375</v>
      </c>
      <c r="J10" s="18">
        <v>0</v>
      </c>
      <c r="K10" s="18">
        <v>0</v>
      </c>
      <c r="L10" s="18">
        <v>0</v>
      </c>
      <c r="M10" s="18">
        <v>94.48818969726562</v>
      </c>
      <c r="N10" s="18"/>
      <c r="O10" s="18">
        <v>0</v>
      </c>
      <c r="P10" s="18"/>
      <c r="Q10" s="18"/>
      <c r="R10" s="18"/>
      <c r="S10" s="18"/>
      <c r="T10" s="18">
        <v>0</v>
      </c>
      <c r="U10" s="18">
        <f t="shared" si="0"/>
        <v>125.9842529296875</v>
      </c>
      <c r="V10" s="16"/>
      <c r="W10" s="16"/>
      <c r="X10" s="22">
        <f t="shared" si="1"/>
        <v>251.968505859375</v>
      </c>
      <c r="Y10" s="18">
        <v>377.9527587890625</v>
      </c>
    </row>
    <row r="11" spans="1:25" ht="15" customHeight="1">
      <c r="A11" s="13" t="s">
        <v>45</v>
      </c>
      <c r="B11" s="18">
        <v>678.426025390625</v>
      </c>
      <c r="C11" s="18">
        <v>678.426025390625</v>
      </c>
      <c r="D11" s="18"/>
      <c r="E11" s="18">
        <v>0</v>
      </c>
      <c r="F11" s="18">
        <v>67.84260559082031</v>
      </c>
      <c r="G11" s="18">
        <v>33.921302795410156</v>
      </c>
      <c r="H11" s="18">
        <v>0</v>
      </c>
      <c r="I11" s="18">
        <v>169.60650634765625</v>
      </c>
      <c r="J11" s="18">
        <v>33.921302795410156</v>
      </c>
      <c r="K11" s="18">
        <v>0</v>
      </c>
      <c r="L11" s="18">
        <v>0</v>
      </c>
      <c r="M11" s="18">
        <v>169.60650634765625</v>
      </c>
      <c r="N11" s="18"/>
      <c r="O11" s="18">
        <v>0</v>
      </c>
      <c r="P11" s="18"/>
      <c r="Q11" s="18"/>
      <c r="R11" s="18"/>
      <c r="S11" s="18"/>
      <c r="T11" s="18">
        <v>0</v>
      </c>
      <c r="U11" s="18">
        <f t="shared" si="0"/>
        <v>203.52780151367188</v>
      </c>
      <c r="V11" s="16"/>
      <c r="W11" s="16"/>
      <c r="X11" s="22">
        <f t="shared" si="1"/>
        <v>474.8982238769531</v>
      </c>
      <c r="Y11" s="18">
        <v>678.426025390625</v>
      </c>
    </row>
    <row r="12" spans="1:25" ht="15" customHeight="1">
      <c r="A12" s="13" t="s">
        <v>46</v>
      </c>
      <c r="B12" s="18">
        <v>677.200927734375</v>
      </c>
      <c r="C12" s="18">
        <v>677.200927734375</v>
      </c>
      <c r="D12" s="18"/>
      <c r="E12" s="18">
        <v>0</v>
      </c>
      <c r="F12" s="18">
        <v>197.51693725585938</v>
      </c>
      <c r="G12" s="18">
        <v>28.216703414916992</v>
      </c>
      <c r="H12" s="18">
        <v>0</v>
      </c>
      <c r="I12" s="18">
        <v>84.65011596679688</v>
      </c>
      <c r="J12" s="18">
        <v>28.216703414916992</v>
      </c>
      <c r="K12" s="18">
        <v>28.216703414916992</v>
      </c>
      <c r="L12" s="18">
        <v>0</v>
      </c>
      <c r="M12" s="18">
        <v>84.65011596679688</v>
      </c>
      <c r="N12" s="18"/>
      <c r="O12" s="18">
        <v>0</v>
      </c>
      <c r="P12" s="18"/>
      <c r="Q12" s="18"/>
      <c r="R12" s="18"/>
      <c r="S12" s="18"/>
      <c r="T12" s="18">
        <v>56.433406829833984</v>
      </c>
      <c r="U12" s="18">
        <f t="shared" si="0"/>
        <v>169.3002414703369</v>
      </c>
      <c r="V12" s="16"/>
      <c r="W12" s="16"/>
      <c r="X12" s="22">
        <f t="shared" si="1"/>
        <v>507.9006862640381</v>
      </c>
      <c r="Y12" s="18">
        <v>677.200927734375</v>
      </c>
    </row>
    <row r="13" spans="1:25" ht="15" customHeight="1">
      <c r="A13" s="13" t="s">
        <v>47</v>
      </c>
      <c r="B13" s="18">
        <v>455.7291564941406</v>
      </c>
      <c r="C13" s="18">
        <v>455.7291564941406</v>
      </c>
      <c r="D13" s="18"/>
      <c r="E13" s="18">
        <v>0</v>
      </c>
      <c r="F13" s="18">
        <v>43.40277862548828</v>
      </c>
      <c r="G13" s="18">
        <v>21.70138931274414</v>
      </c>
      <c r="H13" s="18">
        <v>21.70138931274414</v>
      </c>
      <c r="I13" s="18">
        <v>21.70138931274414</v>
      </c>
      <c r="J13" s="18">
        <v>32.55208206176758</v>
      </c>
      <c r="K13" s="18">
        <v>10.85069465637207</v>
      </c>
      <c r="L13" s="18">
        <v>0</v>
      </c>
      <c r="M13" s="18">
        <v>119.35763549804688</v>
      </c>
      <c r="N13" s="18"/>
      <c r="O13" s="18">
        <v>0</v>
      </c>
      <c r="P13" s="18"/>
      <c r="Q13" s="18"/>
      <c r="R13" s="18"/>
      <c r="S13" s="18"/>
      <c r="T13" s="18">
        <v>10.85069465637207</v>
      </c>
      <c r="U13" s="18">
        <f t="shared" si="0"/>
        <v>173.61110305786133</v>
      </c>
      <c r="V13" s="16"/>
      <c r="W13" s="16"/>
      <c r="X13" s="22">
        <f t="shared" si="1"/>
        <v>282.1180534362793</v>
      </c>
      <c r="Y13" s="18">
        <v>455.7291564941406</v>
      </c>
    </row>
    <row r="14" spans="1:25" ht="15" customHeight="1">
      <c r="A14" s="13" t="s">
        <v>48</v>
      </c>
      <c r="B14" s="18">
        <v>368.87994384765625</v>
      </c>
      <c r="C14" s="18">
        <v>368.87994384765625</v>
      </c>
      <c r="D14" s="18"/>
      <c r="E14" s="18">
        <v>16.767271041870117</v>
      </c>
      <c r="F14" s="18">
        <v>50.30181121826172</v>
      </c>
      <c r="G14" s="18">
        <v>50.30181121826172</v>
      </c>
      <c r="H14" s="18">
        <v>33.534542083740234</v>
      </c>
      <c r="I14" s="18">
        <v>67.06908416748047</v>
      </c>
      <c r="J14" s="18">
        <v>0</v>
      </c>
      <c r="K14" s="18">
        <v>16.767271041870117</v>
      </c>
      <c r="L14" s="18">
        <v>0</v>
      </c>
      <c r="M14" s="18">
        <v>67.06908416748047</v>
      </c>
      <c r="N14" s="18"/>
      <c r="O14" s="18">
        <v>0</v>
      </c>
      <c r="P14" s="18"/>
      <c r="Q14" s="18"/>
      <c r="R14" s="18"/>
      <c r="S14" s="18"/>
      <c r="T14" s="18">
        <v>0</v>
      </c>
      <c r="U14" s="18">
        <f t="shared" si="0"/>
        <v>67.0690689086914</v>
      </c>
      <c r="V14" s="16"/>
      <c r="W14" s="16"/>
      <c r="X14" s="22">
        <f t="shared" si="1"/>
        <v>301.81087493896484</v>
      </c>
      <c r="Y14" s="18">
        <v>368.87994384765625</v>
      </c>
    </row>
    <row r="15" spans="1:25" ht="15" customHeight="1">
      <c r="A15" s="13" t="s">
        <v>49</v>
      </c>
      <c r="B15" s="18">
        <v>301.79766845703125</v>
      </c>
      <c r="C15" s="18">
        <v>301.79766845703125</v>
      </c>
      <c r="D15" s="18"/>
      <c r="E15" s="18">
        <v>26.243274688720703</v>
      </c>
      <c r="F15" s="18">
        <v>26.243274688720703</v>
      </c>
      <c r="G15" s="18">
        <v>0</v>
      </c>
      <c r="H15" s="18">
        <v>13.121637344360352</v>
      </c>
      <c r="I15" s="18">
        <v>52.486549377441406</v>
      </c>
      <c r="J15" s="18">
        <v>39.36491394042969</v>
      </c>
      <c r="K15" s="18">
        <v>39.36491394042969</v>
      </c>
      <c r="L15" s="18">
        <v>0</v>
      </c>
      <c r="M15" s="18">
        <v>39.36491394042969</v>
      </c>
      <c r="N15" s="18"/>
      <c r="O15" s="18">
        <v>0</v>
      </c>
      <c r="P15" s="18"/>
      <c r="Q15" s="18"/>
      <c r="R15" s="18"/>
      <c r="S15" s="18"/>
      <c r="T15" s="18">
        <v>26.243274688720703</v>
      </c>
      <c r="U15" s="18">
        <f t="shared" si="0"/>
        <v>39.36491584777832</v>
      </c>
      <c r="V15" s="16"/>
      <c r="W15" s="16"/>
      <c r="X15" s="22">
        <f t="shared" si="1"/>
        <v>262.43275260925293</v>
      </c>
      <c r="Y15" s="18">
        <v>301.79766845703125</v>
      </c>
    </row>
    <row r="16" spans="1:25" ht="15" customHeight="1">
      <c r="A16" s="13" t="s">
        <v>50</v>
      </c>
      <c r="B16" s="18">
        <v>402.53448486328125</v>
      </c>
      <c r="C16" s="18">
        <v>402.53448486328125</v>
      </c>
      <c r="D16" s="18"/>
      <c r="E16" s="18">
        <v>14.908684730529785</v>
      </c>
      <c r="F16" s="18">
        <v>67.08908081054688</v>
      </c>
      <c r="G16" s="18">
        <v>29.81736946105957</v>
      </c>
      <c r="H16" s="18">
        <v>22.363025665283203</v>
      </c>
      <c r="I16" s="18">
        <v>74.54341888427734</v>
      </c>
      <c r="J16" s="18">
        <v>14.908684730529785</v>
      </c>
      <c r="K16" s="18">
        <v>37.27170944213867</v>
      </c>
      <c r="L16" s="18">
        <v>0</v>
      </c>
      <c r="M16" s="18">
        <v>74.54341888427734</v>
      </c>
      <c r="N16" s="18"/>
      <c r="O16" s="18">
        <v>0</v>
      </c>
      <c r="P16" s="18"/>
      <c r="Q16" s="18"/>
      <c r="R16" s="18"/>
      <c r="S16" s="18"/>
      <c r="T16" s="18">
        <v>0</v>
      </c>
      <c r="U16" s="18">
        <f t="shared" si="0"/>
        <v>67.08909225463867</v>
      </c>
      <c r="V16" s="16"/>
      <c r="W16" s="16"/>
      <c r="X16" s="22">
        <f t="shared" si="1"/>
        <v>335.4453926086426</v>
      </c>
      <c r="Y16" s="18">
        <v>402.53448486328125</v>
      </c>
    </row>
    <row r="17" spans="1:25" ht="15" customHeight="1">
      <c r="A17" s="13" t="s">
        <v>51</v>
      </c>
      <c r="B17" s="18">
        <v>429.1231689453125</v>
      </c>
      <c r="C17" s="18">
        <v>429.1231689453125</v>
      </c>
      <c r="D17" s="18"/>
      <c r="E17" s="18">
        <v>14.304104804992676</v>
      </c>
      <c r="F17" s="18">
        <v>71.52052307128906</v>
      </c>
      <c r="G17" s="18">
        <v>42.912315368652344</v>
      </c>
      <c r="H17" s="18">
        <v>0</v>
      </c>
      <c r="I17" s="18">
        <v>42.912315368652344</v>
      </c>
      <c r="J17" s="18">
        <v>0</v>
      </c>
      <c r="K17" s="18">
        <v>14.304104804992676</v>
      </c>
      <c r="L17" s="18">
        <v>0</v>
      </c>
      <c r="M17" s="18">
        <v>100.12873840332031</v>
      </c>
      <c r="N17" s="18"/>
      <c r="O17" s="18">
        <v>0</v>
      </c>
      <c r="P17" s="18"/>
      <c r="Q17" s="18"/>
      <c r="R17" s="18"/>
      <c r="S17" s="18"/>
      <c r="T17" s="18">
        <v>0</v>
      </c>
      <c r="U17" s="18">
        <f t="shared" si="0"/>
        <v>143.0410671234131</v>
      </c>
      <c r="V17" s="16"/>
      <c r="W17" s="16"/>
      <c r="X17" s="22">
        <f t="shared" si="1"/>
        <v>286.0821018218994</v>
      </c>
      <c r="Y17" s="18">
        <v>429.1231689453125</v>
      </c>
    </row>
    <row r="18" spans="1:25" ht="15" customHeight="1">
      <c r="A18" s="13" t="s">
        <v>52</v>
      </c>
      <c r="B18" s="18">
        <v>211.6850128173828</v>
      </c>
      <c r="C18" s="18">
        <v>211.6850128173828</v>
      </c>
      <c r="D18" s="18"/>
      <c r="E18" s="18">
        <v>0</v>
      </c>
      <c r="F18" s="18">
        <v>33.86960220336914</v>
      </c>
      <c r="G18" s="18">
        <v>25.40220069885254</v>
      </c>
      <c r="H18" s="18">
        <v>8.467400550842285</v>
      </c>
      <c r="I18" s="18">
        <v>42.33700180053711</v>
      </c>
      <c r="J18" s="18">
        <v>8.467400550842285</v>
      </c>
      <c r="K18" s="18">
        <v>8.467400550842285</v>
      </c>
      <c r="L18" s="18">
        <v>0</v>
      </c>
      <c r="M18" s="18">
        <v>50.80440139770508</v>
      </c>
      <c r="N18" s="18"/>
      <c r="O18" s="18">
        <v>0</v>
      </c>
      <c r="P18" s="18"/>
      <c r="Q18" s="18"/>
      <c r="R18" s="18"/>
      <c r="S18" s="18"/>
      <c r="T18" s="18">
        <v>0</v>
      </c>
      <c r="U18" s="18">
        <f t="shared" si="0"/>
        <v>33.86960506439209</v>
      </c>
      <c r="V18" s="16"/>
      <c r="W18" s="16"/>
      <c r="X18" s="22">
        <f t="shared" si="1"/>
        <v>177.81540775299072</v>
      </c>
      <c r="Y18" s="18">
        <v>211.6850128173828</v>
      </c>
    </row>
    <row r="19" spans="1:25" ht="15" customHeight="1">
      <c r="A19" s="13" t="s">
        <v>53</v>
      </c>
      <c r="B19" s="18">
        <v>283.8605041503906</v>
      </c>
      <c r="C19" s="18">
        <v>283.8605041503906</v>
      </c>
      <c r="D19" s="18"/>
      <c r="E19" s="18">
        <v>0</v>
      </c>
      <c r="F19" s="18">
        <v>0</v>
      </c>
      <c r="G19" s="18">
        <v>40.5515022277832</v>
      </c>
      <c r="H19" s="18">
        <v>40.5515022277832</v>
      </c>
      <c r="I19" s="18">
        <v>0</v>
      </c>
      <c r="J19" s="18">
        <v>0</v>
      </c>
      <c r="K19" s="18">
        <v>0</v>
      </c>
      <c r="L19" s="18">
        <v>0</v>
      </c>
      <c r="M19" s="18">
        <v>40.5515022277832</v>
      </c>
      <c r="N19" s="18"/>
      <c r="O19" s="18">
        <v>0</v>
      </c>
      <c r="P19" s="18"/>
      <c r="Q19" s="18"/>
      <c r="R19" s="18"/>
      <c r="S19" s="18"/>
      <c r="T19" s="18">
        <v>0</v>
      </c>
      <c r="U19" s="18">
        <f t="shared" si="0"/>
        <v>162.20599746704102</v>
      </c>
      <c r="V19" s="16"/>
      <c r="W19" s="16"/>
      <c r="X19" s="22">
        <f t="shared" si="1"/>
        <v>121.65450668334961</v>
      </c>
      <c r="Y19" s="18">
        <v>283.8605041503906</v>
      </c>
    </row>
    <row r="20" spans="1:25" ht="15" customHeight="1">
      <c r="A20" s="13" t="s">
        <v>54</v>
      </c>
      <c r="B20" s="18">
        <v>512.462158203125</v>
      </c>
      <c r="C20" s="18">
        <v>512.462158203125</v>
      </c>
      <c r="D20" s="18"/>
      <c r="E20" s="18">
        <v>0</v>
      </c>
      <c r="F20" s="18">
        <v>46.587467193603516</v>
      </c>
      <c r="G20" s="18">
        <v>93.17493438720703</v>
      </c>
      <c r="H20" s="18">
        <v>23.293733596801758</v>
      </c>
      <c r="I20" s="18">
        <v>93.17493438720703</v>
      </c>
      <c r="J20" s="18">
        <v>0</v>
      </c>
      <c r="K20" s="18">
        <v>0</v>
      </c>
      <c r="L20" s="18">
        <v>0</v>
      </c>
      <c r="M20" s="18">
        <v>139.7624053955078</v>
      </c>
      <c r="N20" s="18"/>
      <c r="O20" s="18">
        <v>0</v>
      </c>
      <c r="P20" s="18"/>
      <c r="Q20" s="18"/>
      <c r="R20" s="18"/>
      <c r="S20" s="18"/>
      <c r="T20" s="18">
        <v>0</v>
      </c>
      <c r="U20" s="18">
        <f t="shared" si="0"/>
        <v>116.46868324279785</v>
      </c>
      <c r="V20" s="16"/>
      <c r="W20" s="16"/>
      <c r="X20" s="22">
        <f t="shared" si="1"/>
        <v>395.99347496032715</v>
      </c>
      <c r="Y20" s="18">
        <v>512.462158203125</v>
      </c>
    </row>
    <row r="21" spans="1:25" ht="15" customHeight="1">
      <c r="A21" s="13" t="s">
        <v>55</v>
      </c>
      <c r="B21" s="18">
        <v>370.82818603515625</v>
      </c>
      <c r="C21" s="18">
        <v>370.82818603515625</v>
      </c>
      <c r="D21" s="18"/>
      <c r="E21" s="18">
        <v>0</v>
      </c>
      <c r="F21" s="18">
        <v>82.40626525878906</v>
      </c>
      <c r="G21" s="18">
        <v>0</v>
      </c>
      <c r="H21" s="18">
        <v>0</v>
      </c>
      <c r="I21" s="18">
        <v>41.20313262939453</v>
      </c>
      <c r="J21" s="18">
        <v>41.20313262939453</v>
      </c>
      <c r="K21" s="18">
        <v>0</v>
      </c>
      <c r="L21" s="18">
        <v>0</v>
      </c>
      <c r="M21" s="18">
        <v>0</v>
      </c>
      <c r="N21" s="18"/>
      <c r="O21" s="18">
        <v>0</v>
      </c>
      <c r="P21" s="18"/>
      <c r="Q21" s="18"/>
      <c r="R21" s="18"/>
      <c r="S21" s="18"/>
      <c r="T21" s="18">
        <v>82.40626525878906</v>
      </c>
      <c r="U21" s="18">
        <f t="shared" si="0"/>
        <v>123.60939025878906</v>
      </c>
      <c r="V21" s="16"/>
      <c r="W21" s="16"/>
      <c r="X21" s="22">
        <f t="shared" si="1"/>
        <v>247.2187957763672</v>
      </c>
      <c r="Y21" s="18">
        <v>370.82818603515625</v>
      </c>
    </row>
    <row r="22" spans="1:25" ht="15" customHeight="1">
      <c r="A22" s="13" t="s">
        <v>56</v>
      </c>
      <c r="B22" s="18">
        <v>480.2831115722656</v>
      </c>
      <c r="C22" s="18">
        <v>480.2831115722656</v>
      </c>
      <c r="D22" s="18"/>
      <c r="E22" s="18">
        <v>50.55611801147461</v>
      </c>
      <c r="F22" s="18">
        <v>176.9464111328125</v>
      </c>
      <c r="G22" s="18">
        <v>0</v>
      </c>
      <c r="H22" s="18">
        <v>0</v>
      </c>
      <c r="I22" s="18">
        <v>101.11223602294922</v>
      </c>
      <c r="J22" s="18">
        <v>25.278059005737305</v>
      </c>
      <c r="K22" s="18">
        <v>25.278059005737305</v>
      </c>
      <c r="L22" s="18">
        <v>0</v>
      </c>
      <c r="M22" s="18">
        <v>75.83417510986328</v>
      </c>
      <c r="N22" s="18"/>
      <c r="O22" s="18">
        <v>0</v>
      </c>
      <c r="P22" s="18"/>
      <c r="Q22" s="18"/>
      <c r="R22" s="18"/>
      <c r="S22" s="18"/>
      <c r="T22" s="18">
        <v>0</v>
      </c>
      <c r="U22" s="18">
        <f t="shared" si="0"/>
        <v>25.278053283691406</v>
      </c>
      <c r="V22" s="16"/>
      <c r="W22" s="16"/>
      <c r="X22" s="22">
        <f t="shared" si="1"/>
        <v>455.0050582885742</v>
      </c>
      <c r="Y22" s="18">
        <v>480.2831115722656</v>
      </c>
    </row>
    <row r="23" spans="1:25" ht="15" customHeight="1">
      <c r="A23" s="13" t="s">
        <v>57</v>
      </c>
      <c r="B23" s="18">
        <v>489.7959289550781</v>
      </c>
      <c r="C23" s="18">
        <v>489.7959289550781</v>
      </c>
      <c r="D23" s="18"/>
      <c r="E23" s="18">
        <v>0</v>
      </c>
      <c r="F23" s="18">
        <v>0</v>
      </c>
      <c r="G23" s="18">
        <v>40.81632614135742</v>
      </c>
      <c r="H23" s="18">
        <v>0</v>
      </c>
      <c r="I23" s="18">
        <v>122.44898223876953</v>
      </c>
      <c r="J23" s="18">
        <v>0</v>
      </c>
      <c r="K23" s="18">
        <v>0</v>
      </c>
      <c r="L23" s="18">
        <v>0</v>
      </c>
      <c r="M23" s="18">
        <v>81.63265228271484</v>
      </c>
      <c r="N23" s="18"/>
      <c r="O23" s="18">
        <v>0</v>
      </c>
      <c r="P23" s="18"/>
      <c r="Q23" s="18"/>
      <c r="R23" s="18"/>
      <c r="S23" s="18"/>
      <c r="T23" s="18">
        <v>81.63265228271484</v>
      </c>
      <c r="U23" s="18">
        <f t="shared" si="0"/>
        <v>163.26531600952148</v>
      </c>
      <c r="V23" s="16"/>
      <c r="W23" s="16"/>
      <c r="X23" s="22">
        <f t="shared" si="1"/>
        <v>326.53061294555664</v>
      </c>
      <c r="Y23" s="18">
        <v>489.7959289550781</v>
      </c>
    </row>
    <row r="24" spans="1:25" ht="15" customHeight="1">
      <c r="A24" s="13" t="s">
        <v>58</v>
      </c>
      <c r="B24" s="18">
        <v>480.5125427246094</v>
      </c>
      <c r="C24" s="18">
        <v>480.5125427246094</v>
      </c>
      <c r="D24" s="18"/>
      <c r="E24" s="18">
        <v>0</v>
      </c>
      <c r="F24" s="18">
        <v>106.78056335449219</v>
      </c>
      <c r="G24" s="18">
        <v>0</v>
      </c>
      <c r="H24" s="18">
        <v>0</v>
      </c>
      <c r="I24" s="18">
        <v>160.1708526611328</v>
      </c>
      <c r="J24" s="18">
        <v>0</v>
      </c>
      <c r="K24" s="18">
        <v>106.78056335449219</v>
      </c>
      <c r="L24" s="18">
        <v>0</v>
      </c>
      <c r="M24" s="18">
        <v>106.78056335449219</v>
      </c>
      <c r="N24" s="18"/>
      <c r="O24" s="18">
        <v>0</v>
      </c>
      <c r="P24" s="18"/>
      <c r="Q24" s="18"/>
      <c r="R24" s="18"/>
      <c r="S24" s="18"/>
      <c r="T24" s="18">
        <v>0</v>
      </c>
      <c r="U24" s="18">
        <f t="shared" si="0"/>
        <v>0</v>
      </c>
      <c r="V24" s="16"/>
      <c r="W24" s="16"/>
      <c r="X24" s="22">
        <f t="shared" si="1"/>
        <v>480.5125427246094</v>
      </c>
      <c r="Y24" s="18">
        <v>480.5125427246094</v>
      </c>
    </row>
    <row r="25" spans="1:25" ht="15" customHeight="1">
      <c r="A25" s="13" t="s">
        <v>59</v>
      </c>
      <c r="B25" s="18">
        <v>323.73486328125</v>
      </c>
      <c r="C25" s="18">
        <v>323.73486328125</v>
      </c>
      <c r="D25" s="18"/>
      <c r="E25" s="18">
        <v>0</v>
      </c>
      <c r="F25" s="18">
        <v>51.116031646728516</v>
      </c>
      <c r="G25" s="18">
        <v>17.038677215576172</v>
      </c>
      <c r="H25" s="18">
        <v>17.038677215576172</v>
      </c>
      <c r="I25" s="18">
        <v>34.077354431152344</v>
      </c>
      <c r="J25" s="18">
        <v>0</v>
      </c>
      <c r="K25" s="18">
        <v>34.077354431152344</v>
      </c>
      <c r="L25" s="18">
        <v>17.038677215576172</v>
      </c>
      <c r="M25" s="18">
        <v>119.27074432373047</v>
      </c>
      <c r="N25" s="18"/>
      <c r="O25" s="18">
        <v>0</v>
      </c>
      <c r="P25" s="18"/>
      <c r="Q25" s="18"/>
      <c r="R25" s="18"/>
      <c r="S25" s="18"/>
      <c r="T25" s="18">
        <v>0</v>
      </c>
      <c r="U25" s="18">
        <f t="shared" si="0"/>
        <v>34.07734680175781</v>
      </c>
      <c r="V25" s="16"/>
      <c r="W25" s="16"/>
      <c r="X25" s="22">
        <f t="shared" si="1"/>
        <v>289.6575164794922</v>
      </c>
      <c r="Y25" s="18">
        <v>323.73486328125</v>
      </c>
    </row>
    <row r="26" spans="1:25" ht="15" customHeight="1">
      <c r="A26" s="13" t="s">
        <v>60</v>
      </c>
      <c r="B26" s="18">
        <v>293.7698059082031</v>
      </c>
      <c r="C26" s="18">
        <v>293.7698059082031</v>
      </c>
      <c r="D26" s="18"/>
      <c r="E26" s="18">
        <v>11.92247486114502</v>
      </c>
      <c r="F26" s="18">
        <v>56.27408218383789</v>
      </c>
      <c r="G26" s="18">
        <v>17.645263671875</v>
      </c>
      <c r="H26" s="18">
        <v>10.968677520751953</v>
      </c>
      <c r="I26" s="18">
        <v>41.96711349487305</v>
      </c>
      <c r="J26" s="18">
        <v>9.537980079650879</v>
      </c>
      <c r="K26" s="18">
        <v>22.41425323486328</v>
      </c>
      <c r="L26" s="18">
        <v>0.47689899802207947</v>
      </c>
      <c r="M26" s="18">
        <v>61.04307174682617</v>
      </c>
      <c r="N26" s="18"/>
      <c r="O26" s="18">
        <v>0.47689899802207947</v>
      </c>
      <c r="P26" s="18"/>
      <c r="Q26" s="18"/>
      <c r="R26" s="18"/>
      <c r="S26" s="18"/>
      <c r="T26" s="18">
        <v>5.722788333892822</v>
      </c>
      <c r="U26" s="18">
        <f t="shared" si="0"/>
        <v>55.3203027844429</v>
      </c>
      <c r="V26" s="16"/>
      <c r="W26" s="16"/>
      <c r="X26" s="22">
        <f t="shared" si="1"/>
        <v>238.44950312376022</v>
      </c>
      <c r="Y26" s="18">
        <v>293.7698059082031</v>
      </c>
    </row>
    <row r="27" spans="1:25" ht="15" customHeight="1">
      <c r="A27" s="13" t="s">
        <v>61</v>
      </c>
      <c r="B27" s="18">
        <v>339.53350830078125</v>
      </c>
      <c r="C27" s="18">
        <v>339.53350830078125</v>
      </c>
      <c r="D27" s="18"/>
      <c r="E27" s="18">
        <v>11.071744918823242</v>
      </c>
      <c r="F27" s="18">
        <v>55.35872268676758</v>
      </c>
      <c r="G27" s="18">
        <v>33.215232849121094</v>
      </c>
      <c r="H27" s="18">
        <v>11.071744918823242</v>
      </c>
      <c r="I27" s="18">
        <v>81.19279479980469</v>
      </c>
      <c r="J27" s="18">
        <v>11.071744918823242</v>
      </c>
      <c r="K27" s="18">
        <v>14.76232624053955</v>
      </c>
      <c r="L27" s="18">
        <v>3.6905815601348877</v>
      </c>
      <c r="M27" s="18">
        <v>62.73988723754883</v>
      </c>
      <c r="N27" s="18"/>
      <c r="O27" s="18">
        <v>0</v>
      </c>
      <c r="P27" s="18"/>
      <c r="Q27" s="18"/>
      <c r="R27" s="18"/>
      <c r="S27" s="18"/>
      <c r="T27" s="18">
        <v>7.381163120269775</v>
      </c>
      <c r="U27" s="18">
        <f t="shared" si="0"/>
        <v>47.97756505012512</v>
      </c>
      <c r="V27" s="16"/>
      <c r="W27" s="16"/>
      <c r="X27" s="22">
        <f t="shared" si="1"/>
        <v>291.5559432506561</v>
      </c>
      <c r="Y27" s="18">
        <v>339.53350830078125</v>
      </c>
    </row>
    <row r="28" spans="1:25" ht="15" customHeight="1">
      <c r="A28" s="13" t="s">
        <v>62</v>
      </c>
      <c r="B28" s="18">
        <v>262.51312255859375</v>
      </c>
      <c r="C28" s="18">
        <v>262.51312255859375</v>
      </c>
      <c r="D28" s="18"/>
      <c r="E28" s="18">
        <v>17.50087547302246</v>
      </c>
      <c r="F28" s="18">
        <v>17.50087547302246</v>
      </c>
      <c r="G28" s="18">
        <v>0</v>
      </c>
      <c r="H28" s="18">
        <v>0</v>
      </c>
      <c r="I28" s="18">
        <v>52.50262451171875</v>
      </c>
      <c r="J28" s="18">
        <v>0</v>
      </c>
      <c r="K28" s="18">
        <v>35.00175094604492</v>
      </c>
      <c r="L28" s="18">
        <v>0</v>
      </c>
      <c r="M28" s="18">
        <v>87.5043716430664</v>
      </c>
      <c r="N28" s="18"/>
      <c r="O28" s="18">
        <v>0</v>
      </c>
      <c r="P28" s="18"/>
      <c r="Q28" s="18"/>
      <c r="R28" s="18"/>
      <c r="S28" s="18"/>
      <c r="T28" s="18">
        <v>0</v>
      </c>
      <c r="U28" s="18">
        <f t="shared" si="0"/>
        <v>52.50262451171875</v>
      </c>
      <c r="V28" s="16"/>
      <c r="W28" s="16"/>
      <c r="X28" s="22">
        <f t="shared" si="1"/>
        <v>210.010498046875</v>
      </c>
      <c r="Y28" s="18">
        <v>262.51312255859375</v>
      </c>
    </row>
    <row r="29" spans="1:25" ht="15" customHeight="1">
      <c r="A29" s="13" t="s">
        <v>63</v>
      </c>
      <c r="B29" s="18">
        <v>102.3541488647461</v>
      </c>
      <c r="C29" s="18">
        <v>102.3541488647461</v>
      </c>
      <c r="D29" s="18"/>
      <c r="E29" s="18">
        <v>0</v>
      </c>
      <c r="F29" s="18">
        <v>0</v>
      </c>
      <c r="G29" s="18">
        <v>0</v>
      </c>
      <c r="H29" s="18">
        <v>0</v>
      </c>
      <c r="I29" s="18">
        <v>51.17707443237305</v>
      </c>
      <c r="J29" s="18">
        <v>0</v>
      </c>
      <c r="K29" s="18">
        <v>0</v>
      </c>
      <c r="L29" s="18">
        <v>0</v>
      </c>
      <c r="M29" s="18">
        <v>0</v>
      </c>
      <c r="N29" s="18"/>
      <c r="O29" s="18">
        <v>0</v>
      </c>
      <c r="P29" s="18"/>
      <c r="Q29" s="18"/>
      <c r="R29" s="18"/>
      <c r="S29" s="18"/>
      <c r="T29" s="18">
        <v>0</v>
      </c>
      <c r="U29" s="18">
        <f t="shared" si="0"/>
        <v>51.17707443237305</v>
      </c>
      <c r="V29" s="16"/>
      <c r="W29" s="16"/>
      <c r="X29" s="22">
        <f t="shared" si="1"/>
        <v>51.17707443237305</v>
      </c>
      <c r="Y29" s="18">
        <v>102.3541488647461</v>
      </c>
    </row>
    <row r="30" spans="1:25" ht="15" customHeight="1">
      <c r="A30" s="13" t="s">
        <v>64</v>
      </c>
      <c r="B30" s="18">
        <v>555.9674072265625</v>
      </c>
      <c r="C30" s="18">
        <v>555.9674072265625</v>
      </c>
      <c r="D30" s="18"/>
      <c r="E30" s="18">
        <v>0</v>
      </c>
      <c r="F30" s="18">
        <v>37.064491271972656</v>
      </c>
      <c r="G30" s="18">
        <v>37.064491271972656</v>
      </c>
      <c r="H30" s="18">
        <v>37.064491271972656</v>
      </c>
      <c r="I30" s="18">
        <v>37.064491271972656</v>
      </c>
      <c r="J30" s="18">
        <v>0</v>
      </c>
      <c r="K30" s="18">
        <v>111.19347381591797</v>
      </c>
      <c r="L30" s="18">
        <v>0</v>
      </c>
      <c r="M30" s="18">
        <v>185.3224639892578</v>
      </c>
      <c r="N30" s="18"/>
      <c r="O30" s="18">
        <v>0</v>
      </c>
      <c r="P30" s="18"/>
      <c r="Q30" s="18"/>
      <c r="R30" s="18"/>
      <c r="S30" s="18"/>
      <c r="T30" s="18">
        <v>0</v>
      </c>
      <c r="U30" s="18">
        <f t="shared" si="0"/>
        <v>111.1935043334961</v>
      </c>
      <c r="V30" s="16"/>
      <c r="W30" s="16"/>
      <c r="X30" s="22">
        <f t="shared" si="1"/>
        <v>444.7739028930664</v>
      </c>
      <c r="Y30" s="18">
        <v>555.9674072265625</v>
      </c>
    </row>
    <row r="31" spans="1:25" ht="15" customHeight="1">
      <c r="A31" s="13" t="s">
        <v>65</v>
      </c>
      <c r="B31" s="18">
        <v>362.31884765625</v>
      </c>
      <c r="C31" s="18">
        <v>362.31884765625</v>
      </c>
      <c r="D31" s="18"/>
      <c r="E31" s="18">
        <v>0</v>
      </c>
      <c r="F31" s="18">
        <v>27.87067985534668</v>
      </c>
      <c r="G31" s="18">
        <v>0</v>
      </c>
      <c r="H31" s="18">
        <v>27.87067985534668</v>
      </c>
      <c r="I31" s="18">
        <v>0</v>
      </c>
      <c r="J31" s="18">
        <v>0</v>
      </c>
      <c r="K31" s="18">
        <v>0</v>
      </c>
      <c r="L31" s="18">
        <v>0</v>
      </c>
      <c r="M31" s="18">
        <v>55.74135971069336</v>
      </c>
      <c r="N31" s="18"/>
      <c r="O31" s="18">
        <v>0</v>
      </c>
      <c r="P31" s="18"/>
      <c r="Q31" s="18"/>
      <c r="R31" s="18"/>
      <c r="S31" s="18"/>
      <c r="T31" s="18">
        <v>0</v>
      </c>
      <c r="U31" s="18">
        <f t="shared" si="0"/>
        <v>250.83612823486328</v>
      </c>
      <c r="V31" s="16"/>
      <c r="W31" s="16"/>
      <c r="X31" s="22">
        <f t="shared" si="1"/>
        <v>111.48271942138672</v>
      </c>
      <c r="Y31" s="18">
        <v>362.31884765625</v>
      </c>
    </row>
    <row r="32" spans="1:25" ht="15" customHeight="1">
      <c r="A32" s="13" t="s">
        <v>66</v>
      </c>
      <c r="B32" s="18">
        <v>337.040771484375</v>
      </c>
      <c r="C32" s="18">
        <v>337.040771484375</v>
      </c>
      <c r="D32" s="18"/>
      <c r="E32" s="18">
        <v>0</v>
      </c>
      <c r="F32" s="18">
        <v>67.40815734863281</v>
      </c>
      <c r="G32" s="18">
        <v>50.55611801147461</v>
      </c>
      <c r="H32" s="18">
        <v>0</v>
      </c>
      <c r="I32" s="18">
        <v>33.704078674316406</v>
      </c>
      <c r="J32" s="18">
        <v>0</v>
      </c>
      <c r="K32" s="18">
        <v>16.852039337158203</v>
      </c>
      <c r="L32" s="18">
        <v>0</v>
      </c>
      <c r="M32" s="18">
        <v>117.96427154541016</v>
      </c>
      <c r="N32" s="18"/>
      <c r="O32" s="18">
        <v>0</v>
      </c>
      <c r="P32" s="18"/>
      <c r="Q32" s="18"/>
      <c r="R32" s="18"/>
      <c r="S32" s="18"/>
      <c r="T32" s="18">
        <v>0</v>
      </c>
      <c r="U32" s="18">
        <f t="shared" si="0"/>
        <v>50.55610656738281</v>
      </c>
      <c r="V32" s="16"/>
      <c r="W32" s="16"/>
      <c r="X32" s="22">
        <f t="shared" si="1"/>
        <v>286.4846649169922</v>
      </c>
      <c r="Y32" s="18">
        <v>337.040771484375</v>
      </c>
    </row>
    <row r="33" spans="1:25" ht="15" customHeight="1">
      <c r="A33" s="13" t="s">
        <v>67</v>
      </c>
      <c r="B33" s="18">
        <v>234.19203186035156</v>
      </c>
      <c r="C33" s="18">
        <v>234.19203186035156</v>
      </c>
      <c r="D33" s="18"/>
      <c r="E33" s="18">
        <v>0</v>
      </c>
      <c r="F33" s="18">
        <v>54.044315338134766</v>
      </c>
      <c r="G33" s="18">
        <v>0</v>
      </c>
      <c r="H33" s="18">
        <v>9.007386207580566</v>
      </c>
      <c r="I33" s="18">
        <v>36.029544830322266</v>
      </c>
      <c r="J33" s="18">
        <v>0</v>
      </c>
      <c r="K33" s="18">
        <v>27.022157669067383</v>
      </c>
      <c r="L33" s="18">
        <v>9.007386207580566</v>
      </c>
      <c r="M33" s="18">
        <v>54.044315338134766</v>
      </c>
      <c r="N33" s="18"/>
      <c r="O33" s="18">
        <v>0</v>
      </c>
      <c r="P33" s="18"/>
      <c r="Q33" s="18"/>
      <c r="R33" s="18"/>
      <c r="S33" s="18"/>
      <c r="T33" s="18">
        <v>0</v>
      </c>
      <c r="U33" s="18">
        <f t="shared" si="0"/>
        <v>45.03692626953125</v>
      </c>
      <c r="V33" s="16"/>
      <c r="W33" s="16"/>
      <c r="X33" s="22">
        <f t="shared" si="1"/>
        <v>189.1551055908203</v>
      </c>
      <c r="Y33" s="18">
        <v>234.19203186035156</v>
      </c>
    </row>
    <row r="34" spans="1:25" ht="15" customHeight="1">
      <c r="A34" s="13" t="s">
        <v>68</v>
      </c>
      <c r="B34" s="18">
        <v>414.78546142578125</v>
      </c>
      <c r="C34" s="18">
        <v>414.78546142578125</v>
      </c>
      <c r="D34" s="18"/>
      <c r="E34" s="18">
        <v>22.024005889892578</v>
      </c>
      <c r="F34" s="18">
        <v>77.08402252197266</v>
      </c>
      <c r="G34" s="18">
        <v>14.682670593261719</v>
      </c>
      <c r="H34" s="18">
        <v>18.35333824157715</v>
      </c>
      <c r="I34" s="18">
        <v>62.40135192871094</v>
      </c>
      <c r="J34" s="18">
        <v>18.35333824157715</v>
      </c>
      <c r="K34" s="18">
        <v>40.37734603881836</v>
      </c>
      <c r="L34" s="18">
        <v>7.341335296630859</v>
      </c>
      <c r="M34" s="18">
        <v>62.40135192871094</v>
      </c>
      <c r="N34" s="18"/>
      <c r="O34" s="18">
        <v>0</v>
      </c>
      <c r="P34" s="18"/>
      <c r="Q34" s="18"/>
      <c r="R34" s="18"/>
      <c r="S34" s="18"/>
      <c r="T34" s="18">
        <v>22.024005889892578</v>
      </c>
      <c r="U34" s="18">
        <f t="shared" si="0"/>
        <v>69.74269485473633</v>
      </c>
      <c r="V34" s="16"/>
      <c r="W34" s="16"/>
      <c r="X34" s="22">
        <f t="shared" si="1"/>
        <v>345.0427665710449</v>
      </c>
      <c r="Y34" s="18">
        <v>414.78546142578125</v>
      </c>
    </row>
    <row r="35" spans="1:25" ht="15" customHeight="1">
      <c r="A35" s="13" t="s">
        <v>69</v>
      </c>
      <c r="B35" s="18">
        <v>301.2411193847656</v>
      </c>
      <c r="C35" s="18">
        <v>301.2411193847656</v>
      </c>
      <c r="D35" s="18"/>
      <c r="E35" s="18">
        <v>24.099288940429688</v>
      </c>
      <c r="F35" s="18">
        <v>66.2730484008789</v>
      </c>
      <c r="G35" s="18">
        <v>6.024822235107422</v>
      </c>
      <c r="H35" s="18">
        <v>18.074466705322266</v>
      </c>
      <c r="I35" s="18">
        <v>30.12411117553711</v>
      </c>
      <c r="J35" s="18">
        <v>0</v>
      </c>
      <c r="K35" s="18">
        <v>18.074466705322266</v>
      </c>
      <c r="L35" s="18">
        <v>0</v>
      </c>
      <c r="M35" s="18">
        <v>72.29786682128906</v>
      </c>
      <c r="N35" s="18"/>
      <c r="O35" s="18">
        <v>0</v>
      </c>
      <c r="P35" s="18"/>
      <c r="Q35" s="18"/>
      <c r="R35" s="18"/>
      <c r="S35" s="18"/>
      <c r="T35" s="18">
        <v>0</v>
      </c>
      <c r="U35" s="18">
        <f t="shared" si="0"/>
        <v>66.2730484008789</v>
      </c>
      <c r="V35" s="16"/>
      <c r="W35" s="16"/>
      <c r="X35" s="22">
        <f t="shared" si="1"/>
        <v>234.96807098388672</v>
      </c>
      <c r="Y35" s="18">
        <v>301.2411193847656</v>
      </c>
    </row>
    <row r="36" spans="1:25" ht="15" customHeight="1">
      <c r="A36" s="13" t="s">
        <v>70</v>
      </c>
      <c r="B36" s="18">
        <v>338.7533874511719</v>
      </c>
      <c r="C36" s="18">
        <v>338.7533874511719</v>
      </c>
      <c r="D36" s="18"/>
      <c r="E36" s="18">
        <v>22.583559036254883</v>
      </c>
      <c r="F36" s="18">
        <v>56.45889663696289</v>
      </c>
      <c r="G36" s="18">
        <v>45.167118072509766</v>
      </c>
      <c r="H36" s="18">
        <v>11.291779518127441</v>
      </c>
      <c r="I36" s="18">
        <v>67.75067901611328</v>
      </c>
      <c r="J36" s="18">
        <v>0</v>
      </c>
      <c r="K36" s="18">
        <v>11.291779518127441</v>
      </c>
      <c r="L36" s="18">
        <v>0</v>
      </c>
      <c r="M36" s="18">
        <v>45.167118072509766</v>
      </c>
      <c r="N36" s="18"/>
      <c r="O36" s="18">
        <v>11.291779518127441</v>
      </c>
      <c r="P36" s="18"/>
      <c r="Q36" s="18"/>
      <c r="R36" s="18"/>
      <c r="S36" s="18"/>
      <c r="T36" s="18">
        <v>11.291779518127441</v>
      </c>
      <c r="U36" s="18">
        <f t="shared" si="0"/>
        <v>56.45889854431152</v>
      </c>
      <c r="V36" s="16"/>
      <c r="W36" s="16"/>
      <c r="X36" s="22">
        <f t="shared" si="1"/>
        <v>282.29448890686035</v>
      </c>
      <c r="Y36" s="18">
        <v>338.7533874511719</v>
      </c>
    </row>
    <row r="37" spans="1:25" ht="15" customHeight="1">
      <c r="A37" s="13" t="s">
        <v>71</v>
      </c>
      <c r="B37" s="18">
        <v>522.3637084960938</v>
      </c>
      <c r="C37" s="18">
        <v>522.3637084960938</v>
      </c>
      <c r="D37" s="18"/>
      <c r="E37" s="18">
        <v>32.64773178100586</v>
      </c>
      <c r="F37" s="18">
        <v>65.29546356201172</v>
      </c>
      <c r="G37" s="18">
        <v>65.29546356201172</v>
      </c>
      <c r="H37" s="18">
        <v>0</v>
      </c>
      <c r="I37" s="18">
        <v>97.94319152832031</v>
      </c>
      <c r="J37" s="18">
        <v>32.64773178100586</v>
      </c>
      <c r="K37" s="18">
        <v>0</v>
      </c>
      <c r="L37" s="18">
        <v>0</v>
      </c>
      <c r="M37" s="18">
        <v>97.94319152832031</v>
      </c>
      <c r="N37" s="18"/>
      <c r="O37" s="18">
        <v>0</v>
      </c>
      <c r="P37" s="18"/>
      <c r="Q37" s="18"/>
      <c r="R37" s="18"/>
      <c r="S37" s="18"/>
      <c r="T37" s="18">
        <v>0</v>
      </c>
      <c r="U37" s="18">
        <f t="shared" si="0"/>
        <v>130.59093475341797</v>
      </c>
      <c r="V37" s="16"/>
      <c r="W37" s="16"/>
      <c r="X37" s="22">
        <f t="shared" si="1"/>
        <v>391.7727737426758</v>
      </c>
      <c r="Y37" s="18">
        <v>522.3637084960938</v>
      </c>
    </row>
    <row r="38" spans="1:25" ht="15" customHeight="1">
      <c r="A38" s="13" t="s">
        <v>72</v>
      </c>
      <c r="B38" s="18">
        <v>365.45489501953125</v>
      </c>
      <c r="C38" s="18">
        <v>365.45489501953125</v>
      </c>
      <c r="D38" s="18"/>
      <c r="E38" s="18">
        <v>0</v>
      </c>
      <c r="F38" s="18">
        <v>76.93787384033203</v>
      </c>
      <c r="G38" s="18">
        <v>57.70340347290039</v>
      </c>
      <c r="H38" s="18">
        <v>19.234468460083008</v>
      </c>
      <c r="I38" s="18">
        <v>38.468936920166016</v>
      </c>
      <c r="J38" s="18">
        <v>0</v>
      </c>
      <c r="K38" s="18">
        <v>76.93787384033203</v>
      </c>
      <c r="L38" s="18">
        <v>0</v>
      </c>
      <c r="M38" s="18">
        <v>57.70340347290039</v>
      </c>
      <c r="N38" s="18"/>
      <c r="O38" s="18">
        <v>0</v>
      </c>
      <c r="P38" s="18"/>
      <c r="Q38" s="18"/>
      <c r="R38" s="18"/>
      <c r="S38" s="18"/>
      <c r="T38" s="18">
        <v>19.234468460083008</v>
      </c>
      <c r="U38" s="18">
        <f t="shared" si="0"/>
        <v>19.234466552734375</v>
      </c>
      <c r="V38" s="16"/>
      <c r="W38" s="16"/>
      <c r="X38" s="22">
        <f t="shared" si="1"/>
        <v>346.2204284667969</v>
      </c>
      <c r="Y38" s="18">
        <v>365.45489501953125</v>
      </c>
    </row>
    <row r="39" spans="1:25" ht="15" customHeight="1">
      <c r="A39" s="13" t="s">
        <v>73</v>
      </c>
      <c r="B39" s="18">
        <v>490.5860595703125</v>
      </c>
      <c r="C39" s="18">
        <v>490.5860595703125</v>
      </c>
      <c r="D39" s="18"/>
      <c r="E39" s="18">
        <v>26.518165588378906</v>
      </c>
      <c r="F39" s="18">
        <v>119.33174133300781</v>
      </c>
      <c r="G39" s="18">
        <v>39.77724838256836</v>
      </c>
      <c r="H39" s="18">
        <v>13.259082794189453</v>
      </c>
      <c r="I39" s="18">
        <v>26.518165588378906</v>
      </c>
      <c r="J39" s="18">
        <v>39.77724838256836</v>
      </c>
      <c r="K39" s="18">
        <v>53.03633117675781</v>
      </c>
      <c r="L39" s="18">
        <v>0</v>
      </c>
      <c r="M39" s="18">
        <v>53.03633117675781</v>
      </c>
      <c r="N39" s="18"/>
      <c r="O39" s="18">
        <v>0</v>
      </c>
      <c r="P39" s="18"/>
      <c r="Q39" s="18"/>
      <c r="R39" s="18"/>
      <c r="S39" s="18"/>
      <c r="T39" s="18">
        <v>0</v>
      </c>
      <c r="U39" s="18">
        <f t="shared" si="0"/>
        <v>119.33174514770508</v>
      </c>
      <c r="V39" s="16"/>
      <c r="W39" s="16"/>
      <c r="X39" s="22">
        <f t="shared" si="1"/>
        <v>371.2543144226074</v>
      </c>
      <c r="Y39" s="18">
        <v>490.5860595703125</v>
      </c>
    </row>
    <row r="40" spans="1:25" ht="15" customHeight="1">
      <c r="A40" s="13" t="s">
        <v>74</v>
      </c>
      <c r="B40" s="18">
        <v>431.5417785644531</v>
      </c>
      <c r="C40" s="18">
        <v>431.5417785644531</v>
      </c>
      <c r="D40" s="18"/>
      <c r="E40" s="18">
        <v>0</v>
      </c>
      <c r="F40" s="18">
        <v>0</v>
      </c>
      <c r="G40" s="18">
        <v>39.23107147216797</v>
      </c>
      <c r="H40" s="18">
        <v>78.46214294433594</v>
      </c>
      <c r="I40" s="18">
        <v>39.23107147216797</v>
      </c>
      <c r="J40" s="18">
        <v>0</v>
      </c>
      <c r="K40" s="18">
        <v>39.23107147216797</v>
      </c>
      <c r="L40" s="18">
        <v>0</v>
      </c>
      <c r="M40" s="18">
        <v>196.1553497314453</v>
      </c>
      <c r="N40" s="18"/>
      <c r="O40" s="18">
        <v>0</v>
      </c>
      <c r="P40" s="18"/>
      <c r="Q40" s="18"/>
      <c r="R40" s="18"/>
      <c r="S40" s="18"/>
      <c r="T40" s="18">
        <v>0</v>
      </c>
      <c r="U40" s="18">
        <f t="shared" si="0"/>
        <v>39.23107147216797</v>
      </c>
      <c r="V40" s="16"/>
      <c r="W40" s="16"/>
      <c r="X40" s="22">
        <f t="shared" si="1"/>
        <v>392.31070709228516</v>
      </c>
      <c r="Y40" s="18">
        <v>431.5417785644531</v>
      </c>
    </row>
    <row r="41" spans="1:25" ht="15" customHeight="1">
      <c r="A41" s="13" t="s">
        <v>75</v>
      </c>
      <c r="B41" s="18">
        <v>709.4846801757812</v>
      </c>
      <c r="C41" s="18">
        <v>709.4846801757812</v>
      </c>
      <c r="D41" s="18"/>
      <c r="E41" s="18">
        <v>74.68260192871094</v>
      </c>
      <c r="F41" s="18">
        <v>149.36520385742188</v>
      </c>
      <c r="G41" s="18">
        <v>74.68260192871094</v>
      </c>
      <c r="H41" s="18">
        <v>37.34130096435547</v>
      </c>
      <c r="I41" s="18">
        <v>37.34130096435547</v>
      </c>
      <c r="J41" s="18">
        <v>37.34130096435547</v>
      </c>
      <c r="K41" s="18">
        <v>0</v>
      </c>
      <c r="L41" s="18">
        <v>37.34130096435547</v>
      </c>
      <c r="M41" s="18">
        <v>112.02389526367188</v>
      </c>
      <c r="N41" s="18"/>
      <c r="O41" s="18">
        <v>37.34130096435547</v>
      </c>
      <c r="P41" s="18"/>
      <c r="Q41" s="18"/>
      <c r="R41" s="18"/>
      <c r="S41" s="18"/>
      <c r="T41" s="18">
        <v>0</v>
      </c>
      <c r="U41" s="18">
        <f t="shared" si="0"/>
        <v>112.02387237548828</v>
      </c>
      <c r="V41" s="16"/>
      <c r="W41" s="16"/>
      <c r="X41" s="22">
        <f t="shared" si="1"/>
        <v>597.460807800293</v>
      </c>
      <c r="Y41" s="18">
        <v>709.4846801757812</v>
      </c>
    </row>
    <row r="42" spans="1:25" ht="15" customHeight="1">
      <c r="A42" s="13" t="s">
        <v>76</v>
      </c>
      <c r="B42" s="18">
        <v>399.08294677734375</v>
      </c>
      <c r="C42" s="18">
        <v>399.08294677734375</v>
      </c>
      <c r="D42" s="18"/>
      <c r="E42" s="18">
        <v>8.491127014160156</v>
      </c>
      <c r="F42" s="18">
        <v>67.92901611328125</v>
      </c>
      <c r="G42" s="18">
        <v>33.964508056640625</v>
      </c>
      <c r="H42" s="18">
        <v>0</v>
      </c>
      <c r="I42" s="18">
        <v>59.437889099121094</v>
      </c>
      <c r="J42" s="18">
        <v>25.47338104248047</v>
      </c>
      <c r="K42" s="18">
        <v>59.437889099121094</v>
      </c>
      <c r="L42" s="18">
        <v>0</v>
      </c>
      <c r="M42" s="18">
        <v>101.89352416992188</v>
      </c>
      <c r="N42" s="18"/>
      <c r="O42" s="18">
        <v>0</v>
      </c>
      <c r="P42" s="18"/>
      <c r="Q42" s="18"/>
      <c r="R42" s="18"/>
      <c r="S42" s="18"/>
      <c r="T42" s="18">
        <v>0</v>
      </c>
      <c r="U42" s="18">
        <f t="shared" si="0"/>
        <v>42.45561218261719</v>
      </c>
      <c r="V42" s="16"/>
      <c r="W42" s="16"/>
      <c r="X42" s="22">
        <f t="shared" si="1"/>
        <v>356.62733459472656</v>
      </c>
      <c r="Y42" s="18">
        <v>399.08294677734375</v>
      </c>
    </row>
    <row r="43" spans="1:25" ht="15" customHeight="1">
      <c r="A43" s="13" t="s">
        <v>77</v>
      </c>
      <c r="B43" s="18">
        <v>317.71246337890625</v>
      </c>
      <c r="C43" s="18">
        <v>317.71246337890625</v>
      </c>
      <c r="D43" s="18"/>
      <c r="E43" s="18">
        <v>0</v>
      </c>
      <c r="F43" s="18">
        <v>0</v>
      </c>
      <c r="G43" s="18">
        <v>0</v>
      </c>
      <c r="H43" s="18">
        <v>79.42811584472656</v>
      </c>
      <c r="I43" s="18">
        <v>0</v>
      </c>
      <c r="J43" s="18">
        <v>0</v>
      </c>
      <c r="K43" s="18">
        <v>0</v>
      </c>
      <c r="L43" s="18">
        <v>0</v>
      </c>
      <c r="M43" s="18">
        <v>158.85623168945312</v>
      </c>
      <c r="N43" s="18"/>
      <c r="O43" s="18">
        <v>0</v>
      </c>
      <c r="P43" s="18"/>
      <c r="Q43" s="18"/>
      <c r="R43" s="18"/>
      <c r="S43" s="18"/>
      <c r="T43" s="18">
        <v>0</v>
      </c>
      <c r="U43" s="18">
        <f t="shared" si="0"/>
        <v>79.42811584472656</v>
      </c>
      <c r="V43" s="16"/>
      <c r="W43" s="16"/>
      <c r="X43" s="22">
        <f t="shared" si="1"/>
        <v>238.2843475341797</v>
      </c>
      <c r="Y43" s="18">
        <v>317.71246337890625</v>
      </c>
    </row>
    <row r="44" spans="1:25" ht="15" customHeight="1">
      <c r="A44" s="13" t="s">
        <v>78</v>
      </c>
      <c r="B44" s="18">
        <v>513.8746337890625</v>
      </c>
      <c r="C44" s="18">
        <v>513.8746337890625</v>
      </c>
      <c r="D44" s="18"/>
      <c r="E44" s="18">
        <v>34.25830841064453</v>
      </c>
      <c r="F44" s="18">
        <v>68.51661682128906</v>
      </c>
      <c r="G44" s="18">
        <v>0</v>
      </c>
      <c r="H44" s="18">
        <v>34.25830841064453</v>
      </c>
      <c r="I44" s="18">
        <v>68.51661682128906</v>
      </c>
      <c r="J44" s="18">
        <v>0</v>
      </c>
      <c r="K44" s="18">
        <v>0</v>
      </c>
      <c r="L44" s="18">
        <v>0</v>
      </c>
      <c r="M44" s="18">
        <v>102.7749252319336</v>
      </c>
      <c r="N44" s="18"/>
      <c r="O44" s="18">
        <v>0</v>
      </c>
      <c r="P44" s="18"/>
      <c r="Q44" s="18"/>
      <c r="R44" s="18"/>
      <c r="S44" s="18"/>
      <c r="T44" s="18">
        <v>0</v>
      </c>
      <c r="U44" s="18">
        <f t="shared" si="0"/>
        <v>205.54985809326172</v>
      </c>
      <c r="V44" s="16"/>
      <c r="W44" s="16"/>
      <c r="X44" s="22">
        <f t="shared" si="1"/>
        <v>308.3247756958008</v>
      </c>
      <c r="Y44" s="18">
        <v>513.8746337890625</v>
      </c>
    </row>
    <row r="45" spans="1:25" ht="15" customHeight="1">
      <c r="A45" s="13" t="s">
        <v>79</v>
      </c>
      <c r="B45" s="18">
        <v>438.7096862792969</v>
      </c>
      <c r="C45" s="18">
        <v>438.7096862792969</v>
      </c>
      <c r="D45" s="18"/>
      <c r="E45" s="18">
        <v>0</v>
      </c>
      <c r="F45" s="18">
        <v>77.41935729980469</v>
      </c>
      <c r="G45" s="18">
        <v>51.6129035949707</v>
      </c>
      <c r="H45" s="18">
        <v>0</v>
      </c>
      <c r="I45" s="18">
        <v>51.6129035949707</v>
      </c>
      <c r="J45" s="18">
        <v>0</v>
      </c>
      <c r="K45" s="18">
        <v>0</v>
      </c>
      <c r="L45" s="18">
        <v>0</v>
      </c>
      <c r="M45" s="18">
        <v>103.2258071899414</v>
      </c>
      <c r="N45" s="18"/>
      <c r="O45" s="18">
        <v>0</v>
      </c>
      <c r="P45" s="18"/>
      <c r="Q45" s="18"/>
      <c r="R45" s="18"/>
      <c r="S45" s="18"/>
      <c r="T45" s="18">
        <v>25.80645179748535</v>
      </c>
      <c r="U45" s="18">
        <f t="shared" si="0"/>
        <v>129.03226280212402</v>
      </c>
      <c r="V45" s="16"/>
      <c r="W45" s="16"/>
      <c r="X45" s="22">
        <f t="shared" si="1"/>
        <v>309.67742347717285</v>
      </c>
      <c r="Y45" s="18">
        <v>438.7096862792969</v>
      </c>
    </row>
    <row r="46" spans="1:25" ht="15" customHeight="1">
      <c r="A46" s="13" t="s">
        <v>80</v>
      </c>
      <c r="B46" s="18">
        <v>497.7029113769531</v>
      </c>
      <c r="C46" s="18">
        <v>497.7029113769531</v>
      </c>
      <c r="D46" s="18"/>
      <c r="E46" s="18">
        <v>0</v>
      </c>
      <c r="F46" s="18">
        <v>76.5696792602539</v>
      </c>
      <c r="G46" s="18">
        <v>0</v>
      </c>
      <c r="H46" s="18">
        <v>38.28483963012695</v>
      </c>
      <c r="I46" s="18">
        <v>153.1393585205078</v>
      </c>
      <c r="J46" s="18">
        <v>0</v>
      </c>
      <c r="K46" s="18">
        <v>0</v>
      </c>
      <c r="L46" s="18">
        <v>0</v>
      </c>
      <c r="M46" s="18">
        <v>191.4241943359375</v>
      </c>
      <c r="N46" s="18"/>
      <c r="O46" s="18">
        <v>0</v>
      </c>
      <c r="P46" s="18"/>
      <c r="Q46" s="18"/>
      <c r="R46" s="18"/>
      <c r="S46" s="18"/>
      <c r="T46" s="18">
        <v>0</v>
      </c>
      <c r="U46" s="18">
        <f t="shared" si="0"/>
        <v>38.28483963012695</v>
      </c>
      <c r="V46" s="16"/>
      <c r="W46" s="16"/>
      <c r="X46" s="22">
        <f t="shared" si="1"/>
        <v>459.4180717468262</v>
      </c>
      <c r="Y46" s="18">
        <v>497.7029113769531</v>
      </c>
    </row>
    <row r="47" spans="1:25" ht="15" customHeight="1">
      <c r="A47" s="13" t="s">
        <v>81</v>
      </c>
      <c r="B47" s="18">
        <v>476.19049072265625</v>
      </c>
      <c r="C47" s="18">
        <v>476.19049072265625</v>
      </c>
      <c r="D47" s="18"/>
      <c r="E47" s="18">
        <v>0</v>
      </c>
      <c r="F47" s="18">
        <v>0</v>
      </c>
      <c r="G47" s="18">
        <v>0</v>
      </c>
      <c r="H47" s="18">
        <v>52.91005325317383</v>
      </c>
      <c r="I47" s="18">
        <v>52.91005325317383</v>
      </c>
      <c r="J47" s="18">
        <v>0</v>
      </c>
      <c r="K47" s="18">
        <v>52.91005325317383</v>
      </c>
      <c r="L47" s="18">
        <v>0</v>
      </c>
      <c r="M47" s="18">
        <v>158.73016357421875</v>
      </c>
      <c r="N47" s="18"/>
      <c r="O47" s="18">
        <v>0</v>
      </c>
      <c r="P47" s="18"/>
      <c r="Q47" s="18"/>
      <c r="R47" s="18"/>
      <c r="S47" s="18"/>
      <c r="T47" s="18">
        <v>0</v>
      </c>
      <c r="U47" s="18">
        <f t="shared" si="0"/>
        <v>158.73016738891602</v>
      </c>
      <c r="V47" s="16"/>
      <c r="W47" s="16"/>
      <c r="X47" s="22">
        <f t="shared" si="1"/>
        <v>317.46032333374023</v>
      </c>
      <c r="Y47" s="18">
        <v>476.19049072265625</v>
      </c>
    </row>
    <row r="48" spans="1:25" ht="15" customHeight="1">
      <c r="A48" s="13" t="s">
        <v>82</v>
      </c>
      <c r="B48" s="18">
        <v>951.6837768554688</v>
      </c>
      <c r="C48" s="18">
        <v>951.6837768554688</v>
      </c>
      <c r="D48" s="18"/>
      <c r="E48" s="18">
        <v>0</v>
      </c>
      <c r="F48" s="18">
        <v>0</v>
      </c>
      <c r="G48" s="18">
        <v>73.2064437866211</v>
      </c>
      <c r="H48" s="18">
        <v>0</v>
      </c>
      <c r="I48" s="18">
        <v>0</v>
      </c>
      <c r="J48" s="18">
        <v>146.4128875732422</v>
      </c>
      <c r="K48" s="18">
        <v>146.4128875732422</v>
      </c>
      <c r="L48" s="18">
        <v>0</v>
      </c>
      <c r="M48" s="18">
        <v>366.0321960449219</v>
      </c>
      <c r="N48" s="18"/>
      <c r="O48" s="18">
        <v>0</v>
      </c>
      <c r="P48" s="18"/>
      <c r="Q48" s="18"/>
      <c r="R48" s="18"/>
      <c r="S48" s="18"/>
      <c r="T48" s="18">
        <v>0</v>
      </c>
      <c r="U48" s="18">
        <f t="shared" si="0"/>
        <v>219.6193618774414</v>
      </c>
      <c r="V48" s="16"/>
      <c r="W48" s="16"/>
      <c r="X48" s="22">
        <f t="shared" si="1"/>
        <v>732.0644149780273</v>
      </c>
      <c r="Y48" s="18">
        <v>951.6837768554688</v>
      </c>
    </row>
    <row r="49" spans="1:25" ht="15" customHeight="1">
      <c r="A49" s="13" t="s">
        <v>83</v>
      </c>
      <c r="B49" s="18">
        <v>499.6430969238281</v>
      </c>
      <c r="C49" s="18">
        <v>499.6430969238281</v>
      </c>
      <c r="D49" s="18"/>
      <c r="E49" s="18">
        <v>17.844396591186523</v>
      </c>
      <c r="F49" s="18">
        <v>80.29978942871094</v>
      </c>
      <c r="G49" s="18">
        <v>26.7665958404541</v>
      </c>
      <c r="H49" s="18">
        <v>26.7665958404541</v>
      </c>
      <c r="I49" s="18">
        <v>89.22198486328125</v>
      </c>
      <c r="J49" s="18">
        <v>17.844396591186523</v>
      </c>
      <c r="K49" s="18">
        <v>53.5331916809082</v>
      </c>
      <c r="L49" s="18">
        <v>0</v>
      </c>
      <c r="M49" s="18">
        <v>89.22198486328125</v>
      </c>
      <c r="N49" s="18"/>
      <c r="O49" s="18">
        <v>8.922198295593262</v>
      </c>
      <c r="P49" s="18"/>
      <c r="Q49" s="18"/>
      <c r="R49" s="18"/>
      <c r="S49" s="18"/>
      <c r="T49" s="18">
        <v>17.844396591186523</v>
      </c>
      <c r="U49" s="18">
        <f t="shared" si="0"/>
        <v>71.37756633758545</v>
      </c>
      <c r="V49" s="16"/>
      <c r="W49" s="16"/>
      <c r="X49" s="22">
        <f t="shared" si="1"/>
        <v>428.2655305862427</v>
      </c>
      <c r="Y49" s="18">
        <v>499.6430969238281</v>
      </c>
    </row>
    <row r="50" spans="1:25" ht="15" customHeight="1">
      <c r="A50" s="13" t="s">
        <v>84</v>
      </c>
      <c r="B50" s="18">
        <v>262.7430419921875</v>
      </c>
      <c r="C50" s="18">
        <v>262.7430419921875</v>
      </c>
      <c r="D50" s="18"/>
      <c r="E50" s="18">
        <v>0</v>
      </c>
      <c r="F50" s="18">
        <v>0</v>
      </c>
      <c r="G50" s="18">
        <v>0</v>
      </c>
      <c r="H50" s="18">
        <v>52.548606872558594</v>
      </c>
      <c r="I50" s="18">
        <v>0</v>
      </c>
      <c r="J50" s="18">
        <v>0</v>
      </c>
      <c r="K50" s="18">
        <v>0</v>
      </c>
      <c r="L50" s="18">
        <v>0</v>
      </c>
      <c r="M50" s="18">
        <v>210.19442749023438</v>
      </c>
      <c r="N50" s="18"/>
      <c r="O50" s="18">
        <v>0</v>
      </c>
      <c r="P50" s="18"/>
      <c r="Q50" s="18"/>
      <c r="R50" s="18"/>
      <c r="S50" s="18"/>
      <c r="T50" s="18">
        <v>0</v>
      </c>
      <c r="U50" s="18">
        <f t="shared" si="0"/>
        <v>7.62939453125E-06</v>
      </c>
      <c r="V50" s="16"/>
      <c r="W50" s="16"/>
      <c r="X50" s="22">
        <f t="shared" si="1"/>
        <v>262.74303436279297</v>
      </c>
      <c r="Y50" s="18">
        <v>262.7430419921875</v>
      </c>
    </row>
    <row r="51" spans="1:25" ht="15" customHeight="1">
      <c r="A51" s="13" t="s">
        <v>85</v>
      </c>
      <c r="B51" s="18">
        <v>336.7003479003906</v>
      </c>
      <c r="C51" s="18">
        <v>336.7003479003906</v>
      </c>
      <c r="D51" s="18"/>
      <c r="E51" s="18">
        <v>84.17508697509766</v>
      </c>
      <c r="F51" s="18">
        <v>84.17508697509766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84.17508697509766</v>
      </c>
      <c r="N51" s="18"/>
      <c r="O51" s="18">
        <v>0</v>
      </c>
      <c r="P51" s="18"/>
      <c r="Q51" s="18"/>
      <c r="R51" s="18"/>
      <c r="S51" s="18"/>
      <c r="T51" s="18">
        <v>0</v>
      </c>
      <c r="U51" s="18">
        <f t="shared" si="0"/>
        <v>84.17508697509766</v>
      </c>
      <c r="V51" s="16"/>
      <c r="W51" s="16"/>
      <c r="X51" s="22">
        <f t="shared" si="1"/>
        <v>252.52526092529297</v>
      </c>
      <c r="Y51" s="18">
        <v>336.7003479003906</v>
      </c>
    </row>
    <row r="52" spans="1:25" ht="15" customHeight="1">
      <c r="A52" s="13" t="s">
        <v>86</v>
      </c>
      <c r="B52" s="18">
        <v>358.239501953125</v>
      </c>
      <c r="C52" s="18">
        <v>358.239501953125</v>
      </c>
      <c r="D52" s="18"/>
      <c r="E52" s="18">
        <v>0</v>
      </c>
      <c r="F52" s="18">
        <v>0</v>
      </c>
      <c r="G52" s="18">
        <v>0</v>
      </c>
      <c r="H52" s="18">
        <v>0</v>
      </c>
      <c r="I52" s="18">
        <v>51.17707443237305</v>
      </c>
      <c r="J52" s="18">
        <v>0</v>
      </c>
      <c r="K52" s="18">
        <v>0</v>
      </c>
      <c r="L52" s="18">
        <v>0</v>
      </c>
      <c r="M52" s="18">
        <v>102.3541488647461</v>
      </c>
      <c r="N52" s="18"/>
      <c r="O52" s="18">
        <v>0</v>
      </c>
      <c r="P52" s="18"/>
      <c r="Q52" s="18"/>
      <c r="R52" s="18"/>
      <c r="S52" s="18"/>
      <c r="T52" s="18">
        <v>0</v>
      </c>
      <c r="U52" s="18">
        <f t="shared" si="0"/>
        <v>204.70827865600586</v>
      </c>
      <c r="V52" s="16"/>
      <c r="W52" s="16"/>
      <c r="X52" s="22">
        <f t="shared" si="1"/>
        <v>153.53122329711914</v>
      </c>
      <c r="Y52" s="18">
        <v>358.239501953125</v>
      </c>
    </row>
    <row r="53" spans="1:25" ht="15" customHeight="1">
      <c r="A53" s="13" t="s">
        <v>87</v>
      </c>
      <c r="B53" s="18">
        <v>878.9722900390625</v>
      </c>
      <c r="C53" s="18">
        <v>878.9722900390625</v>
      </c>
      <c r="D53" s="18"/>
      <c r="E53" s="18">
        <v>0</v>
      </c>
      <c r="F53" s="18">
        <v>135.22650146484375</v>
      </c>
      <c r="G53" s="18">
        <v>67.61325073242188</v>
      </c>
      <c r="H53" s="18">
        <v>0</v>
      </c>
      <c r="I53" s="18">
        <v>67.61325073242188</v>
      </c>
      <c r="J53" s="18">
        <v>67.61325073242188</v>
      </c>
      <c r="K53" s="18">
        <v>0</v>
      </c>
      <c r="L53" s="18">
        <v>0</v>
      </c>
      <c r="M53" s="18">
        <v>202.83975219726562</v>
      </c>
      <c r="N53" s="18"/>
      <c r="O53" s="18">
        <v>0</v>
      </c>
      <c r="P53" s="18"/>
      <c r="Q53" s="18"/>
      <c r="R53" s="18"/>
      <c r="S53" s="18"/>
      <c r="T53" s="18">
        <v>0</v>
      </c>
      <c r="U53" s="18">
        <f t="shared" si="0"/>
        <v>338.0662841796875</v>
      </c>
      <c r="V53" s="16"/>
      <c r="W53" s="16"/>
      <c r="X53" s="22">
        <f t="shared" si="1"/>
        <v>540.906005859375</v>
      </c>
      <c r="Y53" s="18">
        <v>878.9722900390625</v>
      </c>
    </row>
    <row r="54" spans="1:25" ht="15" customHeight="1">
      <c r="A54" s="13" t="s">
        <v>88</v>
      </c>
      <c r="B54" s="18">
        <v>304.8780517578125</v>
      </c>
      <c r="C54" s="18">
        <v>304.8780517578125</v>
      </c>
      <c r="D54" s="18"/>
      <c r="E54" s="18">
        <v>0</v>
      </c>
      <c r="F54" s="18">
        <v>46.90431594848633</v>
      </c>
      <c r="G54" s="18">
        <v>23.452157974243164</v>
      </c>
      <c r="H54" s="18">
        <v>0</v>
      </c>
      <c r="I54" s="18">
        <v>23.452157974243164</v>
      </c>
      <c r="J54" s="18">
        <v>0</v>
      </c>
      <c r="K54" s="18">
        <v>46.90431594848633</v>
      </c>
      <c r="L54" s="18">
        <v>0</v>
      </c>
      <c r="M54" s="18">
        <v>46.90431594848633</v>
      </c>
      <c r="N54" s="18"/>
      <c r="O54" s="18">
        <v>0</v>
      </c>
      <c r="P54" s="18"/>
      <c r="Q54" s="18"/>
      <c r="R54" s="18"/>
      <c r="S54" s="18"/>
      <c r="T54" s="18">
        <v>23.452157974243164</v>
      </c>
      <c r="U54" s="18">
        <f t="shared" si="0"/>
        <v>93.80862998962402</v>
      </c>
      <c r="V54" s="16"/>
      <c r="W54" s="16"/>
      <c r="X54" s="22">
        <f t="shared" si="1"/>
        <v>211.06942176818848</v>
      </c>
      <c r="Y54" s="18">
        <v>304.8780517578125</v>
      </c>
    </row>
    <row r="55" spans="1:25" ht="15" customHeight="1">
      <c r="A55" s="13" t="s">
        <v>89</v>
      </c>
      <c r="B55" s="18">
        <v>589.8914184570312</v>
      </c>
      <c r="C55" s="18">
        <v>589.8914184570312</v>
      </c>
      <c r="D55" s="18"/>
      <c r="E55" s="18">
        <v>40.21986770629883</v>
      </c>
      <c r="F55" s="18">
        <v>80.43973541259766</v>
      </c>
      <c r="G55" s="18">
        <v>13.406622886657715</v>
      </c>
      <c r="H55" s="18">
        <v>40.21986770629883</v>
      </c>
      <c r="I55" s="18">
        <v>40.21986770629883</v>
      </c>
      <c r="J55" s="18">
        <v>53.62649154663086</v>
      </c>
      <c r="K55" s="18">
        <v>13.406622886657715</v>
      </c>
      <c r="L55" s="18">
        <v>0</v>
      </c>
      <c r="M55" s="18">
        <v>147.4728546142578</v>
      </c>
      <c r="N55" s="18"/>
      <c r="O55" s="18">
        <v>0</v>
      </c>
      <c r="P55" s="18"/>
      <c r="Q55" s="18"/>
      <c r="R55" s="18"/>
      <c r="S55" s="18"/>
      <c r="T55" s="18">
        <v>13.406622886657715</v>
      </c>
      <c r="U55" s="18">
        <f t="shared" si="0"/>
        <v>147.4728651046753</v>
      </c>
      <c r="V55" s="16"/>
      <c r="W55" s="16"/>
      <c r="X55" s="22">
        <f t="shared" si="1"/>
        <v>442.41855335235596</v>
      </c>
      <c r="Y55" s="18">
        <v>589.8914184570312</v>
      </c>
    </row>
    <row r="56" spans="1:25" ht="15" customHeight="1">
      <c r="A56" s="13" t="s">
        <v>90</v>
      </c>
      <c r="B56" s="18">
        <v>710.5942993164062</v>
      </c>
      <c r="C56" s="18">
        <v>710.5942993164062</v>
      </c>
      <c r="D56" s="18"/>
      <c r="E56" s="18">
        <v>0</v>
      </c>
      <c r="F56" s="18">
        <v>129.19895935058594</v>
      </c>
      <c r="G56" s="18">
        <v>0</v>
      </c>
      <c r="H56" s="18">
        <v>0</v>
      </c>
      <c r="I56" s="18">
        <v>129.19895935058594</v>
      </c>
      <c r="J56" s="18">
        <v>0</v>
      </c>
      <c r="K56" s="18">
        <v>64.59947967529297</v>
      </c>
      <c r="L56" s="18">
        <v>64.59947967529297</v>
      </c>
      <c r="M56" s="18">
        <v>64.59947967529297</v>
      </c>
      <c r="N56" s="18"/>
      <c r="O56" s="18">
        <v>0</v>
      </c>
      <c r="P56" s="18"/>
      <c r="Q56" s="18"/>
      <c r="R56" s="18"/>
      <c r="S56" s="18"/>
      <c r="T56" s="18">
        <v>0</v>
      </c>
      <c r="U56" s="18">
        <f t="shared" si="0"/>
        <v>258.39794158935547</v>
      </c>
      <c r="V56" s="16"/>
      <c r="W56" s="16"/>
      <c r="X56" s="22">
        <f t="shared" si="1"/>
        <v>452.1963577270508</v>
      </c>
      <c r="Y56" s="18">
        <v>710.5942993164062</v>
      </c>
    </row>
    <row r="57" spans="1:25" ht="15" customHeight="1">
      <c r="A57" s="13" t="s">
        <v>91</v>
      </c>
      <c r="B57" s="18">
        <v>255.42784118652344</v>
      </c>
      <c r="C57" s="18">
        <v>255.42784118652344</v>
      </c>
      <c r="D57" s="18"/>
      <c r="E57" s="18">
        <v>0</v>
      </c>
      <c r="F57" s="18">
        <v>72.97938537597656</v>
      </c>
      <c r="G57" s="18">
        <v>36.48969268798828</v>
      </c>
      <c r="H57" s="18">
        <v>0</v>
      </c>
      <c r="I57" s="18">
        <v>36.48969268798828</v>
      </c>
      <c r="J57" s="18">
        <v>0</v>
      </c>
      <c r="K57" s="18">
        <v>0</v>
      </c>
      <c r="L57" s="18">
        <v>0</v>
      </c>
      <c r="M57" s="18">
        <v>18.24484634399414</v>
      </c>
      <c r="N57" s="18"/>
      <c r="O57" s="18">
        <v>0</v>
      </c>
      <c r="P57" s="18"/>
      <c r="Q57" s="18"/>
      <c r="R57" s="18"/>
      <c r="S57" s="18"/>
      <c r="T57" s="18">
        <v>0</v>
      </c>
      <c r="U57" s="18">
        <f t="shared" si="0"/>
        <v>91.22422409057617</v>
      </c>
      <c r="V57" s="16"/>
      <c r="W57" s="16"/>
      <c r="X57" s="22">
        <f t="shared" si="1"/>
        <v>164.20361709594727</v>
      </c>
      <c r="Y57" s="18">
        <v>255.42784118652344</v>
      </c>
    </row>
    <row r="58" spans="1:25" ht="15" customHeight="1">
      <c r="A58" s="13" t="s">
        <v>92</v>
      </c>
      <c r="B58" s="18">
        <v>497.512451171875</v>
      </c>
      <c r="C58" s="18">
        <v>497.512451171875</v>
      </c>
      <c r="D58" s="18"/>
      <c r="E58" s="18">
        <v>0</v>
      </c>
      <c r="F58" s="18">
        <v>248.7562255859375</v>
      </c>
      <c r="G58" s="18">
        <v>0</v>
      </c>
      <c r="H58" s="18">
        <v>124.37811279296875</v>
      </c>
      <c r="I58" s="18">
        <v>0</v>
      </c>
      <c r="J58" s="18">
        <v>0</v>
      </c>
      <c r="K58" s="18">
        <v>0</v>
      </c>
      <c r="L58" s="18">
        <v>0</v>
      </c>
      <c r="M58" s="18">
        <v>124.37811279296875</v>
      </c>
      <c r="N58" s="18"/>
      <c r="O58" s="18">
        <v>0</v>
      </c>
      <c r="P58" s="18"/>
      <c r="Q58" s="18"/>
      <c r="R58" s="18"/>
      <c r="S58" s="18"/>
      <c r="T58" s="18">
        <v>0</v>
      </c>
      <c r="U58" s="18">
        <f t="shared" si="0"/>
        <v>0</v>
      </c>
      <c r="V58" s="16"/>
      <c r="W58" s="16"/>
      <c r="X58" s="22">
        <f t="shared" si="1"/>
        <v>497.512451171875</v>
      </c>
      <c r="Y58" s="18">
        <v>497.512451171875</v>
      </c>
    </row>
    <row r="59" spans="1:25" ht="15" customHeight="1">
      <c r="A59" s="13" t="s">
        <v>93</v>
      </c>
      <c r="B59" s="18">
        <v>401.6064147949219</v>
      </c>
      <c r="C59" s="18">
        <v>401.6064147949219</v>
      </c>
      <c r="D59" s="18"/>
      <c r="E59" s="18">
        <v>401.6064147949219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/>
      <c r="O59" s="18">
        <v>0</v>
      </c>
      <c r="P59" s="18"/>
      <c r="Q59" s="18"/>
      <c r="R59" s="18"/>
      <c r="S59" s="18"/>
      <c r="T59" s="18">
        <v>0</v>
      </c>
      <c r="U59" s="18">
        <f t="shared" si="0"/>
        <v>0</v>
      </c>
      <c r="V59" s="16"/>
      <c r="W59" s="16"/>
      <c r="X59" s="22">
        <f t="shared" si="1"/>
        <v>401.6064147949219</v>
      </c>
      <c r="Y59" s="18">
        <v>401.6064147949219</v>
      </c>
    </row>
    <row r="60" spans="1:25" ht="15" customHeight="1">
      <c r="A60" s="13" t="s">
        <v>94</v>
      </c>
      <c r="B60" s="18">
        <v>616.1972045898438</v>
      </c>
      <c r="C60" s="18">
        <v>616.1972045898438</v>
      </c>
      <c r="D60" s="18"/>
      <c r="E60" s="18">
        <v>0</v>
      </c>
      <c r="F60" s="18">
        <v>0</v>
      </c>
      <c r="G60" s="18">
        <v>88.02816772460938</v>
      </c>
      <c r="H60" s="18">
        <v>88.02816772460938</v>
      </c>
      <c r="I60" s="18">
        <v>88.02816772460938</v>
      </c>
      <c r="J60" s="18">
        <v>0</v>
      </c>
      <c r="K60" s="18">
        <v>88.02816772460938</v>
      </c>
      <c r="L60" s="18">
        <v>0</v>
      </c>
      <c r="M60" s="18">
        <v>0</v>
      </c>
      <c r="N60" s="18"/>
      <c r="O60" s="18">
        <v>0</v>
      </c>
      <c r="P60" s="18"/>
      <c r="Q60" s="18"/>
      <c r="R60" s="18"/>
      <c r="S60" s="18"/>
      <c r="T60" s="18">
        <v>0</v>
      </c>
      <c r="U60" s="18">
        <f t="shared" si="0"/>
        <v>264.08453369140625</v>
      </c>
      <c r="V60" s="16"/>
      <c r="W60" s="16"/>
      <c r="X60" s="22">
        <f t="shared" si="1"/>
        <v>352.1126708984375</v>
      </c>
      <c r="Y60" s="18">
        <v>616.1972045898438</v>
      </c>
    </row>
    <row r="61" spans="1:25" ht="15" customHeight="1">
      <c r="A61" s="13" t="s">
        <v>95</v>
      </c>
      <c r="B61" s="18">
        <v>798.8380737304688</v>
      </c>
      <c r="C61" s="18">
        <v>798.8380737304688</v>
      </c>
      <c r="D61" s="18"/>
      <c r="E61" s="18">
        <v>0</v>
      </c>
      <c r="F61" s="18">
        <v>72.62164306640625</v>
      </c>
      <c r="G61" s="18">
        <v>0</v>
      </c>
      <c r="H61" s="18">
        <v>0</v>
      </c>
      <c r="I61" s="18">
        <v>72.62164306640625</v>
      </c>
      <c r="J61" s="18">
        <v>0</v>
      </c>
      <c r="K61" s="18">
        <v>145.2432861328125</v>
      </c>
      <c r="L61" s="18">
        <v>0</v>
      </c>
      <c r="M61" s="18">
        <v>435.7298583984375</v>
      </c>
      <c r="N61" s="18"/>
      <c r="O61" s="18">
        <v>0</v>
      </c>
      <c r="P61" s="18"/>
      <c r="Q61" s="18"/>
      <c r="R61" s="18"/>
      <c r="S61" s="18"/>
      <c r="T61" s="18">
        <v>0</v>
      </c>
      <c r="U61" s="18">
        <f t="shared" si="0"/>
        <v>72.62164306640625</v>
      </c>
      <c r="V61" s="16"/>
      <c r="W61" s="16"/>
      <c r="X61" s="22">
        <f t="shared" si="1"/>
        <v>726.2164306640625</v>
      </c>
      <c r="Y61" s="18">
        <v>798.8380737304688</v>
      </c>
    </row>
    <row r="62" spans="1:25" ht="15" customHeight="1">
      <c r="A62" s="13" t="s">
        <v>96</v>
      </c>
      <c r="B62" s="18">
        <v>253.16455078125</v>
      </c>
      <c r="C62" s="18">
        <v>253.16455078125</v>
      </c>
      <c r="D62" s="18"/>
      <c r="E62" s="18">
        <v>0</v>
      </c>
      <c r="F62" s="18">
        <v>253.16455078125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/>
      <c r="O62" s="18">
        <v>0</v>
      </c>
      <c r="P62" s="18"/>
      <c r="Q62" s="18"/>
      <c r="R62" s="18"/>
      <c r="S62" s="18"/>
      <c r="T62" s="18">
        <v>0</v>
      </c>
      <c r="U62" s="18">
        <f t="shared" si="0"/>
        <v>0</v>
      </c>
      <c r="V62" s="16"/>
      <c r="W62" s="16"/>
      <c r="X62" s="22">
        <f t="shared" si="1"/>
        <v>253.16455078125</v>
      </c>
      <c r="Y62" s="18">
        <v>253.16455078125</v>
      </c>
    </row>
    <row r="63" spans="1:25" ht="15" customHeight="1">
      <c r="A63" s="13" t="s">
        <v>97</v>
      </c>
      <c r="B63" s="18">
        <v>331.41949462890625</v>
      </c>
      <c r="C63" s="18">
        <v>331.41949462890625</v>
      </c>
      <c r="D63" s="18"/>
      <c r="E63" s="18">
        <v>11.669700622558594</v>
      </c>
      <c r="F63" s="18">
        <v>53.68062210083008</v>
      </c>
      <c r="G63" s="18">
        <v>18.67152214050293</v>
      </c>
      <c r="H63" s="18">
        <v>11.669700622558594</v>
      </c>
      <c r="I63" s="18">
        <v>65.35032653808594</v>
      </c>
      <c r="J63" s="18">
        <v>4.667880535125732</v>
      </c>
      <c r="K63" s="18">
        <v>11.669700622558594</v>
      </c>
      <c r="L63" s="18">
        <v>0</v>
      </c>
      <c r="M63" s="18">
        <v>70.01820373535156</v>
      </c>
      <c r="N63" s="18"/>
      <c r="O63" s="18">
        <v>0</v>
      </c>
      <c r="P63" s="18"/>
      <c r="Q63" s="18"/>
      <c r="R63" s="18"/>
      <c r="S63" s="18"/>
      <c r="T63" s="18">
        <v>16.337581634521484</v>
      </c>
      <c r="U63" s="18">
        <f t="shared" si="0"/>
        <v>67.68425607681274</v>
      </c>
      <c r="V63" s="16"/>
      <c r="W63" s="16"/>
      <c r="X63" s="22">
        <f t="shared" si="1"/>
        <v>263.7352385520935</v>
      </c>
      <c r="Y63" s="18">
        <v>331.41949462890625</v>
      </c>
    </row>
    <row r="64" spans="1:25" ht="15" customHeight="1">
      <c r="A64" s="13" t="s">
        <v>98</v>
      </c>
      <c r="B64" s="18">
        <v>561.7977294921875</v>
      </c>
      <c r="C64" s="18">
        <v>561.7977294921875</v>
      </c>
      <c r="D64" s="18"/>
      <c r="E64" s="18">
        <v>0</v>
      </c>
      <c r="F64" s="18">
        <v>80.25682067871094</v>
      </c>
      <c r="G64" s="18">
        <v>40.12841033935547</v>
      </c>
      <c r="H64" s="18">
        <v>0</v>
      </c>
      <c r="I64" s="18">
        <v>80.25682067871094</v>
      </c>
      <c r="J64" s="18">
        <v>0</v>
      </c>
      <c r="K64" s="18">
        <v>80.25682067871094</v>
      </c>
      <c r="L64" s="18">
        <v>0</v>
      </c>
      <c r="M64" s="18">
        <v>120.3852310180664</v>
      </c>
      <c r="N64" s="18"/>
      <c r="O64" s="18">
        <v>0</v>
      </c>
      <c r="P64" s="18"/>
      <c r="Q64" s="18"/>
      <c r="R64" s="18"/>
      <c r="S64" s="18"/>
      <c r="T64" s="18">
        <v>0</v>
      </c>
      <c r="U64" s="18">
        <f t="shared" si="0"/>
        <v>160.5136260986328</v>
      </c>
      <c r="V64" s="16"/>
      <c r="W64" s="16"/>
      <c r="X64" s="22">
        <f t="shared" si="1"/>
        <v>401.2841033935547</v>
      </c>
      <c r="Y64" s="18">
        <v>561.7977294921875</v>
      </c>
    </row>
    <row r="65" spans="1:25" ht="15" customHeight="1">
      <c r="A65" s="13" t="s">
        <v>99</v>
      </c>
      <c r="B65" s="18">
        <v>1030.9278564453125</v>
      </c>
      <c r="C65" s="18">
        <v>1030.9278564453125</v>
      </c>
      <c r="D65" s="18"/>
      <c r="E65" s="18">
        <v>515.4639282226562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257.7319641113281</v>
      </c>
      <c r="N65" s="18"/>
      <c r="O65" s="18">
        <v>0</v>
      </c>
      <c r="P65" s="18"/>
      <c r="Q65" s="18"/>
      <c r="R65" s="18"/>
      <c r="S65" s="18"/>
      <c r="T65" s="18">
        <v>0</v>
      </c>
      <c r="U65" s="18">
        <f t="shared" si="0"/>
        <v>257.7319641113281</v>
      </c>
      <c r="V65" s="16"/>
      <c r="W65" s="16"/>
      <c r="X65" s="22">
        <f t="shared" si="1"/>
        <v>773.1958923339844</v>
      </c>
      <c r="Y65" s="18">
        <v>1030.9278564453125</v>
      </c>
    </row>
    <row r="66" spans="1:25" ht="15" customHeight="1">
      <c r="A66" s="13" t="s">
        <v>100</v>
      </c>
      <c r="B66" s="18">
        <v>731.7073364257812</v>
      </c>
      <c r="C66" s="18">
        <v>731.7073364257812</v>
      </c>
      <c r="D66" s="18"/>
      <c r="E66" s="18">
        <v>121.95121765136719</v>
      </c>
      <c r="F66" s="18">
        <v>243.90243530273438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121.95121765136719</v>
      </c>
      <c r="N66" s="18"/>
      <c r="O66" s="18">
        <v>0</v>
      </c>
      <c r="P66" s="18"/>
      <c r="Q66" s="18"/>
      <c r="R66" s="18"/>
      <c r="S66" s="18"/>
      <c r="T66" s="18">
        <v>0</v>
      </c>
      <c r="U66" s="18">
        <f t="shared" si="0"/>
        <v>243.9024658203125</v>
      </c>
      <c r="V66" s="16"/>
      <c r="W66" s="16"/>
      <c r="X66" s="22">
        <f t="shared" si="1"/>
        <v>487.80487060546875</v>
      </c>
      <c r="Y66" s="18">
        <v>731.7073364257812</v>
      </c>
    </row>
    <row r="67" spans="1:25" ht="15" customHeight="1">
      <c r="A67" s="13" t="s">
        <v>101</v>
      </c>
      <c r="B67" s="18">
        <v>216.45021057128906</v>
      </c>
      <c r="C67" s="18">
        <v>216.45021057128906</v>
      </c>
      <c r="D67" s="18"/>
      <c r="E67" s="18">
        <v>0</v>
      </c>
      <c r="F67" s="18">
        <v>0</v>
      </c>
      <c r="G67" s="18">
        <v>0</v>
      </c>
      <c r="H67" s="18">
        <v>0</v>
      </c>
      <c r="I67" s="18">
        <v>216.45021057128906</v>
      </c>
      <c r="J67" s="18">
        <v>0</v>
      </c>
      <c r="K67" s="18">
        <v>0</v>
      </c>
      <c r="L67" s="18">
        <v>0</v>
      </c>
      <c r="M67" s="18">
        <v>0</v>
      </c>
      <c r="N67" s="18"/>
      <c r="O67" s="18">
        <v>0</v>
      </c>
      <c r="P67" s="18"/>
      <c r="Q67" s="18"/>
      <c r="R67" s="18"/>
      <c r="S67" s="18"/>
      <c r="T67" s="18">
        <v>0</v>
      </c>
      <c r="U67" s="18">
        <f t="shared" si="0"/>
        <v>0</v>
      </c>
      <c r="V67" s="16"/>
      <c r="W67" s="16"/>
      <c r="X67" s="22">
        <f t="shared" si="1"/>
        <v>216.45021057128906</v>
      </c>
      <c r="Y67" s="18">
        <v>216.45021057128906</v>
      </c>
    </row>
    <row r="68" spans="1:25" ht="15" customHeight="1">
      <c r="A68" s="13" t="s">
        <v>102</v>
      </c>
      <c r="B68" s="18">
        <v>316.4556884765625</v>
      </c>
      <c r="C68" s="18">
        <v>316.4556884765625</v>
      </c>
      <c r="D68" s="18"/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/>
      <c r="O68" s="18">
        <v>0</v>
      </c>
      <c r="P68" s="18"/>
      <c r="Q68" s="18"/>
      <c r="R68" s="18"/>
      <c r="S68" s="18"/>
      <c r="T68" s="18">
        <v>0</v>
      </c>
      <c r="U68" s="18">
        <f t="shared" si="0"/>
        <v>316.4556884765625</v>
      </c>
      <c r="V68" s="16"/>
      <c r="W68" s="16"/>
      <c r="X68" s="22">
        <f t="shared" si="1"/>
        <v>0</v>
      </c>
      <c r="Y68" s="18">
        <v>316.4556884765625</v>
      </c>
    </row>
    <row r="69" spans="1:25" ht="15" customHeight="1">
      <c r="A69" s="13" t="s">
        <v>103</v>
      </c>
      <c r="B69" s="18">
        <v>259.4514465332031</v>
      </c>
      <c r="C69" s="18">
        <v>259.4514465332031</v>
      </c>
      <c r="D69" s="18"/>
      <c r="E69" s="18">
        <v>18.532245635986328</v>
      </c>
      <c r="F69" s="18">
        <v>37.064491271972656</v>
      </c>
      <c r="G69" s="18">
        <v>0</v>
      </c>
      <c r="H69" s="18">
        <v>0</v>
      </c>
      <c r="I69" s="18">
        <v>37.064491271972656</v>
      </c>
      <c r="J69" s="18">
        <v>0</v>
      </c>
      <c r="K69" s="18">
        <v>0</v>
      </c>
      <c r="L69" s="18">
        <v>0</v>
      </c>
      <c r="M69" s="18">
        <v>111.19347381591797</v>
      </c>
      <c r="N69" s="18"/>
      <c r="O69" s="18">
        <v>0</v>
      </c>
      <c r="P69" s="18"/>
      <c r="Q69" s="18"/>
      <c r="R69" s="18"/>
      <c r="S69" s="18"/>
      <c r="T69" s="18">
        <v>0</v>
      </c>
      <c r="U69" s="18">
        <f t="shared" si="0"/>
        <v>55.596744537353516</v>
      </c>
      <c r="V69" s="16"/>
      <c r="W69" s="16"/>
      <c r="X69" s="22">
        <f t="shared" si="1"/>
        <v>203.8547019958496</v>
      </c>
      <c r="Y69" s="18">
        <v>259.4514465332031</v>
      </c>
    </row>
    <row r="70" spans="1:25" ht="15" customHeight="1">
      <c r="A70" s="13" t="s">
        <v>104</v>
      </c>
      <c r="B70" s="18">
        <v>351.9061584472656</v>
      </c>
      <c r="C70" s="18">
        <v>351.9061584472656</v>
      </c>
      <c r="D70" s="18"/>
      <c r="E70" s="18">
        <v>29.32551383972168</v>
      </c>
      <c r="F70" s="18">
        <v>58.65102767944336</v>
      </c>
      <c r="G70" s="18">
        <v>0</v>
      </c>
      <c r="H70" s="18">
        <v>29.32551383972168</v>
      </c>
      <c r="I70" s="18">
        <v>29.32551383972168</v>
      </c>
      <c r="J70" s="18">
        <v>29.32551383972168</v>
      </c>
      <c r="K70" s="18">
        <v>0</v>
      </c>
      <c r="L70" s="18">
        <v>0</v>
      </c>
      <c r="M70" s="18">
        <v>117.30205535888672</v>
      </c>
      <c r="N70" s="18"/>
      <c r="O70" s="18">
        <v>0</v>
      </c>
      <c r="P70" s="18"/>
      <c r="Q70" s="18"/>
      <c r="R70" s="18"/>
      <c r="S70" s="18"/>
      <c r="T70" s="18">
        <v>0</v>
      </c>
      <c r="U70" s="18">
        <f t="shared" si="0"/>
        <v>58.65102005004883</v>
      </c>
      <c r="V70" s="16"/>
      <c r="W70" s="16"/>
      <c r="X70" s="22">
        <f t="shared" si="1"/>
        <v>293.2551383972168</v>
      </c>
      <c r="Y70" s="18">
        <v>351.9061584472656</v>
      </c>
    </row>
    <row r="71" spans="1:25" ht="15" customHeight="1">
      <c r="A71" s="13" t="s">
        <v>105</v>
      </c>
      <c r="B71" s="18">
        <v>611.9951171875</v>
      </c>
      <c r="C71" s="18">
        <v>611.9951171875</v>
      </c>
      <c r="D71" s="18"/>
      <c r="E71" s="18">
        <v>61.19950866699219</v>
      </c>
      <c r="F71" s="18">
        <v>183.59852600097656</v>
      </c>
      <c r="G71" s="18">
        <v>0</v>
      </c>
      <c r="H71" s="18">
        <v>0</v>
      </c>
      <c r="I71" s="18">
        <v>0</v>
      </c>
      <c r="J71" s="18">
        <v>61.19950866699219</v>
      </c>
      <c r="K71" s="18">
        <v>0</v>
      </c>
      <c r="L71" s="18">
        <v>0</v>
      </c>
      <c r="M71" s="18">
        <v>183.59852600097656</v>
      </c>
      <c r="N71" s="18"/>
      <c r="O71" s="18">
        <v>0</v>
      </c>
      <c r="P71" s="18"/>
      <c r="Q71" s="18"/>
      <c r="R71" s="18"/>
      <c r="S71" s="18"/>
      <c r="T71" s="18">
        <v>61.19950866699219</v>
      </c>
      <c r="U71" s="18">
        <f aca="true" t="shared" si="2" ref="U71:U84">SUM(Y71-X71)</f>
        <v>61.19953918457031</v>
      </c>
      <c r="V71" s="16"/>
      <c r="W71" s="16"/>
      <c r="X71" s="22">
        <f aca="true" t="shared" si="3" ref="X71:X84">SUM(D71:T71)</f>
        <v>550.7955780029297</v>
      </c>
      <c r="Y71" s="18">
        <v>611.9951171875</v>
      </c>
    </row>
    <row r="72" spans="1:25" ht="15" customHeight="1">
      <c r="A72" s="13" t="s">
        <v>106</v>
      </c>
      <c r="B72" s="18">
        <v>321.3138122558594</v>
      </c>
      <c r="C72" s="18">
        <v>321.3138122558594</v>
      </c>
      <c r="D72" s="18"/>
      <c r="E72" s="18">
        <v>0</v>
      </c>
      <c r="F72" s="18">
        <v>71.40306854248047</v>
      </c>
      <c r="G72" s="18">
        <v>35.701534271240234</v>
      </c>
      <c r="H72" s="18">
        <v>0</v>
      </c>
      <c r="I72" s="18">
        <v>71.40306854248047</v>
      </c>
      <c r="J72" s="18">
        <v>0</v>
      </c>
      <c r="K72" s="18">
        <v>0</v>
      </c>
      <c r="L72" s="18">
        <v>0</v>
      </c>
      <c r="M72" s="18">
        <v>35.701534271240234</v>
      </c>
      <c r="N72" s="18"/>
      <c r="O72" s="18">
        <v>0</v>
      </c>
      <c r="P72" s="18"/>
      <c r="Q72" s="18"/>
      <c r="R72" s="18"/>
      <c r="S72" s="18"/>
      <c r="T72" s="18">
        <v>0</v>
      </c>
      <c r="U72" s="18">
        <f t="shared" si="2"/>
        <v>107.10460662841797</v>
      </c>
      <c r="V72" s="16"/>
      <c r="W72" s="16"/>
      <c r="X72" s="22">
        <f t="shared" si="3"/>
        <v>214.2092056274414</v>
      </c>
      <c r="Y72" s="18">
        <v>321.3138122558594</v>
      </c>
    </row>
    <row r="73" spans="1:25" ht="15" customHeight="1">
      <c r="A73" s="13" t="s">
        <v>107</v>
      </c>
      <c r="B73" s="18">
        <v>453.77197265625</v>
      </c>
      <c r="C73" s="18">
        <v>453.77197265625</v>
      </c>
      <c r="D73" s="18"/>
      <c r="E73" s="18">
        <v>28.360748291015625</v>
      </c>
      <c r="F73" s="18">
        <v>56.72149658203125</v>
      </c>
      <c r="G73" s="18">
        <v>28.360748291015625</v>
      </c>
      <c r="H73" s="18">
        <v>56.72149658203125</v>
      </c>
      <c r="I73" s="18">
        <v>0</v>
      </c>
      <c r="J73" s="18">
        <v>28.360748291015625</v>
      </c>
      <c r="K73" s="18">
        <v>28.360748291015625</v>
      </c>
      <c r="L73" s="18">
        <v>0</v>
      </c>
      <c r="M73" s="18">
        <v>85.08224487304688</v>
      </c>
      <c r="N73" s="18"/>
      <c r="O73" s="18">
        <v>0</v>
      </c>
      <c r="P73" s="18"/>
      <c r="Q73" s="18"/>
      <c r="R73" s="18"/>
      <c r="S73" s="18"/>
      <c r="T73" s="18">
        <v>0</v>
      </c>
      <c r="U73" s="18">
        <f t="shared" si="2"/>
        <v>141.80374145507812</v>
      </c>
      <c r="V73" s="16"/>
      <c r="W73" s="16"/>
      <c r="X73" s="22">
        <f t="shared" si="3"/>
        <v>311.9682312011719</v>
      </c>
      <c r="Y73" s="18">
        <v>453.77197265625</v>
      </c>
    </row>
    <row r="74" spans="1:25" ht="15" customHeight="1">
      <c r="A74" s="13" t="s">
        <v>108</v>
      </c>
      <c r="B74" s="18">
        <v>467.7268371582031</v>
      </c>
      <c r="C74" s="18">
        <v>467.7268371582031</v>
      </c>
      <c r="D74" s="18"/>
      <c r="E74" s="18">
        <v>62.36357879638672</v>
      </c>
      <c r="F74" s="18">
        <v>62.36357879638672</v>
      </c>
      <c r="G74" s="18">
        <v>31.18178939819336</v>
      </c>
      <c r="H74" s="18">
        <v>0</v>
      </c>
      <c r="I74" s="18">
        <v>93.54537200927734</v>
      </c>
      <c r="J74" s="18">
        <v>62.36357879638672</v>
      </c>
      <c r="K74" s="18">
        <v>0</v>
      </c>
      <c r="L74" s="18">
        <v>0</v>
      </c>
      <c r="M74" s="18">
        <v>93.54537200927734</v>
      </c>
      <c r="N74" s="18"/>
      <c r="O74" s="18">
        <v>0</v>
      </c>
      <c r="P74" s="18"/>
      <c r="Q74" s="18"/>
      <c r="R74" s="18"/>
      <c r="S74" s="18"/>
      <c r="T74" s="18">
        <v>0</v>
      </c>
      <c r="U74" s="18">
        <f t="shared" si="2"/>
        <v>62.36356735229492</v>
      </c>
      <c r="V74" s="16"/>
      <c r="W74" s="16"/>
      <c r="X74" s="22">
        <f t="shared" si="3"/>
        <v>405.3632698059082</v>
      </c>
      <c r="Y74" s="18">
        <v>467.7268371582031</v>
      </c>
    </row>
    <row r="75" spans="1:25" ht="15" customHeight="1">
      <c r="A75" s="13" t="s">
        <v>109</v>
      </c>
      <c r="B75" s="18">
        <v>692.4408569335938</v>
      </c>
      <c r="C75" s="18">
        <v>692.4408569335938</v>
      </c>
      <c r="D75" s="18"/>
      <c r="E75" s="18">
        <v>0</v>
      </c>
      <c r="F75" s="18">
        <v>57.70340347290039</v>
      </c>
      <c r="G75" s="18">
        <v>57.70340347290039</v>
      </c>
      <c r="H75" s="18">
        <v>115.40680694580078</v>
      </c>
      <c r="I75" s="18">
        <v>173.11021423339844</v>
      </c>
      <c r="J75" s="18">
        <v>0</v>
      </c>
      <c r="K75" s="18">
        <v>115.40680694580078</v>
      </c>
      <c r="L75" s="18">
        <v>0</v>
      </c>
      <c r="M75" s="18">
        <v>57.70340347290039</v>
      </c>
      <c r="N75" s="18"/>
      <c r="O75" s="18">
        <v>0</v>
      </c>
      <c r="P75" s="18"/>
      <c r="Q75" s="18"/>
      <c r="R75" s="18"/>
      <c r="S75" s="18"/>
      <c r="T75" s="18">
        <v>0</v>
      </c>
      <c r="U75" s="18">
        <f t="shared" si="2"/>
        <v>115.40681838989258</v>
      </c>
      <c r="V75" s="16"/>
      <c r="W75" s="16"/>
      <c r="X75" s="22">
        <f t="shared" si="3"/>
        <v>577.0340385437012</v>
      </c>
      <c r="Y75" s="18">
        <v>692.4408569335938</v>
      </c>
    </row>
    <row r="76" spans="1:25" ht="15" customHeight="1">
      <c r="A76" s="13" t="s">
        <v>110</v>
      </c>
      <c r="B76" s="18">
        <v>441.9075622558594</v>
      </c>
      <c r="C76" s="18">
        <v>441.9075622558594</v>
      </c>
      <c r="D76" s="18"/>
      <c r="E76" s="18">
        <v>0</v>
      </c>
      <c r="F76" s="18">
        <v>55.23844528198242</v>
      </c>
      <c r="G76" s="18">
        <v>36.82563018798828</v>
      </c>
      <c r="H76" s="18">
        <v>0</v>
      </c>
      <c r="I76" s="18">
        <v>73.65126037597656</v>
      </c>
      <c r="J76" s="18">
        <v>18.41281509399414</v>
      </c>
      <c r="K76" s="18">
        <v>0</v>
      </c>
      <c r="L76" s="18">
        <v>0</v>
      </c>
      <c r="M76" s="18">
        <v>110.47689056396484</v>
      </c>
      <c r="N76" s="18"/>
      <c r="O76" s="18">
        <v>0</v>
      </c>
      <c r="P76" s="18"/>
      <c r="Q76" s="18"/>
      <c r="R76" s="18"/>
      <c r="S76" s="18"/>
      <c r="T76" s="18">
        <v>0</v>
      </c>
      <c r="U76" s="18">
        <f t="shared" si="2"/>
        <v>147.30252075195312</v>
      </c>
      <c r="V76" s="16"/>
      <c r="W76" s="16"/>
      <c r="X76" s="22">
        <f t="shared" si="3"/>
        <v>294.60504150390625</v>
      </c>
      <c r="Y76" s="18">
        <v>441.9075622558594</v>
      </c>
    </row>
    <row r="77" spans="1:25" ht="15" customHeight="1">
      <c r="A77" s="13" t="s">
        <v>111</v>
      </c>
      <c r="B77" s="18">
        <v>307.4085388183594</v>
      </c>
      <c r="C77" s="18">
        <v>307.4085388183594</v>
      </c>
      <c r="D77" s="18"/>
      <c r="E77" s="18">
        <v>30.740854263305664</v>
      </c>
      <c r="F77" s="18">
        <v>0</v>
      </c>
      <c r="G77" s="18">
        <v>0</v>
      </c>
      <c r="H77" s="18">
        <v>30.740854263305664</v>
      </c>
      <c r="I77" s="18">
        <v>0</v>
      </c>
      <c r="J77" s="18">
        <v>30.740854263305664</v>
      </c>
      <c r="K77" s="18">
        <v>0</v>
      </c>
      <c r="L77" s="18">
        <v>0</v>
      </c>
      <c r="M77" s="18">
        <v>153.7042694091797</v>
      </c>
      <c r="N77" s="18"/>
      <c r="O77" s="18">
        <v>0</v>
      </c>
      <c r="P77" s="18"/>
      <c r="Q77" s="18"/>
      <c r="R77" s="18"/>
      <c r="S77" s="18"/>
      <c r="T77" s="18">
        <v>0</v>
      </c>
      <c r="U77" s="18">
        <f t="shared" si="2"/>
        <v>61.481706619262695</v>
      </c>
      <c r="V77" s="16"/>
      <c r="W77" s="16"/>
      <c r="X77" s="22">
        <f t="shared" si="3"/>
        <v>245.92683219909668</v>
      </c>
      <c r="Y77" s="18">
        <v>307.4085388183594</v>
      </c>
    </row>
    <row r="78" spans="1:25" ht="15" customHeight="1">
      <c r="A78" s="13" t="s">
        <v>112</v>
      </c>
      <c r="B78" s="18">
        <v>337.6477355957031</v>
      </c>
      <c r="C78" s="18">
        <v>337.6477355957031</v>
      </c>
      <c r="D78" s="18"/>
      <c r="E78" s="18">
        <v>0</v>
      </c>
      <c r="F78" s="18">
        <v>28.137310028076172</v>
      </c>
      <c r="G78" s="18">
        <v>0</v>
      </c>
      <c r="H78" s="18">
        <v>0</v>
      </c>
      <c r="I78" s="18">
        <v>28.137310028076172</v>
      </c>
      <c r="J78" s="18">
        <v>0</v>
      </c>
      <c r="K78" s="18">
        <v>0</v>
      </c>
      <c r="L78" s="18">
        <v>0</v>
      </c>
      <c r="M78" s="18">
        <v>112.54924011230469</v>
      </c>
      <c r="N78" s="18"/>
      <c r="O78" s="18">
        <v>0</v>
      </c>
      <c r="P78" s="18"/>
      <c r="Q78" s="18"/>
      <c r="R78" s="18"/>
      <c r="S78" s="18"/>
      <c r="T78" s="18">
        <v>0</v>
      </c>
      <c r="U78" s="18">
        <f t="shared" si="2"/>
        <v>168.8238754272461</v>
      </c>
      <c r="V78" s="16"/>
      <c r="W78" s="16"/>
      <c r="X78" s="22">
        <f t="shared" si="3"/>
        <v>168.82386016845703</v>
      </c>
      <c r="Y78" s="18">
        <v>337.6477355957031</v>
      </c>
    </row>
    <row r="79" spans="1:25" ht="15" customHeight="1">
      <c r="A79" s="13" t="s">
        <v>113</v>
      </c>
      <c r="B79" s="18">
        <v>309.7345275878906</v>
      </c>
      <c r="C79" s="18">
        <v>309.7345275878906</v>
      </c>
      <c r="D79" s="18"/>
      <c r="E79" s="18">
        <v>44.24778747558594</v>
      </c>
      <c r="F79" s="18">
        <v>88.49557495117188</v>
      </c>
      <c r="G79" s="18">
        <v>0</v>
      </c>
      <c r="H79" s="18">
        <v>44.24778747558594</v>
      </c>
      <c r="I79" s="18">
        <v>0</v>
      </c>
      <c r="J79" s="18">
        <v>0</v>
      </c>
      <c r="K79" s="18">
        <v>0</v>
      </c>
      <c r="L79" s="18">
        <v>0</v>
      </c>
      <c r="M79" s="18">
        <v>88.49557495117188</v>
      </c>
      <c r="N79" s="18"/>
      <c r="O79" s="18">
        <v>0</v>
      </c>
      <c r="P79" s="18"/>
      <c r="Q79" s="18"/>
      <c r="R79" s="18"/>
      <c r="S79" s="18"/>
      <c r="T79" s="18">
        <v>0</v>
      </c>
      <c r="U79" s="18">
        <f t="shared" si="2"/>
        <v>44.247802734375</v>
      </c>
      <c r="V79" s="16"/>
      <c r="W79" s="16"/>
      <c r="X79" s="22">
        <f t="shared" si="3"/>
        <v>265.4867248535156</v>
      </c>
      <c r="Y79" s="18">
        <v>309.7345275878906</v>
      </c>
    </row>
    <row r="80" spans="1:25" ht="15" customHeight="1">
      <c r="A80" s="13" t="s">
        <v>114</v>
      </c>
      <c r="B80" s="18">
        <v>610.68701171875</v>
      </c>
      <c r="C80" s="18">
        <v>610.68701171875</v>
      </c>
      <c r="D80" s="18"/>
      <c r="E80" s="18">
        <v>0</v>
      </c>
      <c r="F80" s="18">
        <v>305.343505859375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152.6717529296875</v>
      </c>
      <c r="N80" s="18"/>
      <c r="O80" s="18">
        <v>0</v>
      </c>
      <c r="P80" s="18"/>
      <c r="Q80" s="18"/>
      <c r="R80" s="18"/>
      <c r="S80" s="18"/>
      <c r="T80" s="18">
        <v>0</v>
      </c>
      <c r="U80" s="18">
        <f t="shared" si="2"/>
        <v>152.6717529296875</v>
      </c>
      <c r="V80" s="16"/>
      <c r="W80" s="16"/>
      <c r="X80" s="22">
        <f t="shared" si="3"/>
        <v>458.0152587890625</v>
      </c>
      <c r="Y80" s="18">
        <v>610.68701171875</v>
      </c>
    </row>
    <row r="81" spans="1:25" ht="15" customHeight="1">
      <c r="A81" s="13" t="s">
        <v>115</v>
      </c>
      <c r="B81" s="18">
        <v>359.28143310546875</v>
      </c>
      <c r="C81" s="18">
        <v>359.28143310546875</v>
      </c>
      <c r="D81" s="18"/>
      <c r="E81" s="18">
        <v>0</v>
      </c>
      <c r="F81" s="18">
        <v>0</v>
      </c>
      <c r="G81" s="18">
        <v>0</v>
      </c>
      <c r="H81" s="18">
        <v>0</v>
      </c>
      <c r="I81" s="18">
        <v>119.76048278808594</v>
      </c>
      <c r="J81" s="18">
        <v>0</v>
      </c>
      <c r="K81" s="18">
        <v>0</v>
      </c>
      <c r="L81" s="18">
        <v>0</v>
      </c>
      <c r="M81" s="18">
        <v>119.76048278808594</v>
      </c>
      <c r="N81" s="18"/>
      <c r="O81" s="18">
        <v>0</v>
      </c>
      <c r="P81" s="18"/>
      <c r="Q81" s="18"/>
      <c r="R81" s="18"/>
      <c r="S81" s="18"/>
      <c r="T81" s="18">
        <v>0</v>
      </c>
      <c r="U81" s="18">
        <f t="shared" si="2"/>
        <v>119.76046752929688</v>
      </c>
      <c r="V81" s="16"/>
      <c r="W81" s="16"/>
      <c r="X81" s="22">
        <f t="shared" si="3"/>
        <v>239.52096557617188</v>
      </c>
      <c r="Y81" s="18">
        <v>359.28143310546875</v>
      </c>
    </row>
    <row r="82" spans="1:25" ht="15" customHeight="1">
      <c r="A82" s="13" t="s">
        <v>116</v>
      </c>
      <c r="B82" s="18">
        <v>481.2479248046875</v>
      </c>
      <c r="C82" s="18">
        <v>481.2479248046875</v>
      </c>
      <c r="D82" s="18"/>
      <c r="E82" s="18">
        <v>16.594755172729492</v>
      </c>
      <c r="F82" s="18">
        <v>66.37902069091797</v>
      </c>
      <c r="G82" s="18">
        <v>66.37902069091797</v>
      </c>
      <c r="H82" s="18">
        <v>16.594755172729492</v>
      </c>
      <c r="I82" s="18">
        <v>99.56853485107422</v>
      </c>
      <c r="J82" s="18">
        <v>0</v>
      </c>
      <c r="K82" s="18">
        <v>33.189510345458984</v>
      </c>
      <c r="L82" s="18">
        <v>0</v>
      </c>
      <c r="M82" s="18">
        <v>82.9737777709961</v>
      </c>
      <c r="N82" s="18"/>
      <c r="O82" s="18">
        <v>0</v>
      </c>
      <c r="P82" s="18"/>
      <c r="Q82" s="18"/>
      <c r="R82" s="18"/>
      <c r="S82" s="18"/>
      <c r="T82" s="18">
        <v>0</v>
      </c>
      <c r="U82" s="18">
        <f t="shared" si="2"/>
        <v>99.56855010986328</v>
      </c>
      <c r="V82" s="16"/>
      <c r="W82" s="16"/>
      <c r="X82" s="22">
        <f t="shared" si="3"/>
        <v>381.6793746948242</v>
      </c>
      <c r="Y82" s="18">
        <v>481.2479248046875</v>
      </c>
    </row>
    <row r="83" spans="1:25" ht="15" customHeight="1">
      <c r="A83" s="13" t="s">
        <v>117</v>
      </c>
      <c r="B83" s="18">
        <v>726.05419921875</v>
      </c>
      <c r="C83" s="18">
        <v>726.05419921875</v>
      </c>
      <c r="D83" s="18"/>
      <c r="E83" s="18">
        <v>27.925161361694336</v>
      </c>
      <c r="F83" s="18">
        <v>111.70064544677734</v>
      </c>
      <c r="G83" s="18">
        <v>83.77548217773438</v>
      </c>
      <c r="H83" s="18">
        <v>27.925161361694336</v>
      </c>
      <c r="I83" s="18">
        <v>83.77548217773438</v>
      </c>
      <c r="J83" s="18">
        <v>0</v>
      </c>
      <c r="K83" s="18">
        <v>27.925161361694336</v>
      </c>
      <c r="L83" s="18">
        <v>27.925161361694336</v>
      </c>
      <c r="M83" s="18">
        <v>167.55096435546875</v>
      </c>
      <c r="N83" s="18"/>
      <c r="O83" s="18">
        <v>0</v>
      </c>
      <c r="P83" s="18"/>
      <c r="Q83" s="18"/>
      <c r="R83" s="18"/>
      <c r="S83" s="18"/>
      <c r="T83" s="18">
        <v>0</v>
      </c>
      <c r="U83" s="18">
        <f t="shared" si="2"/>
        <v>167.5509796142578</v>
      </c>
      <c r="V83" s="16"/>
      <c r="W83" s="16"/>
      <c r="X83" s="22">
        <f t="shared" si="3"/>
        <v>558.5032196044922</v>
      </c>
      <c r="Y83" s="18">
        <v>726.05419921875</v>
      </c>
    </row>
    <row r="84" spans="1:25" ht="15" customHeight="1">
      <c r="A84" s="14" t="s">
        <v>118</v>
      </c>
      <c r="B84" s="19">
        <v>454.5454406738281</v>
      </c>
      <c r="C84" s="19">
        <v>454.5454406738281</v>
      </c>
      <c r="D84" s="19"/>
      <c r="E84" s="19">
        <v>0</v>
      </c>
      <c r="F84" s="19">
        <v>56.818180084228516</v>
      </c>
      <c r="G84" s="19">
        <v>0</v>
      </c>
      <c r="H84" s="19">
        <v>0</v>
      </c>
      <c r="I84" s="19">
        <v>113.63636016845703</v>
      </c>
      <c r="J84" s="19">
        <v>0</v>
      </c>
      <c r="K84" s="19">
        <v>113.63636016845703</v>
      </c>
      <c r="L84" s="19">
        <v>0</v>
      </c>
      <c r="M84" s="19">
        <v>113.63636016845703</v>
      </c>
      <c r="N84" s="19"/>
      <c r="O84" s="19">
        <v>0</v>
      </c>
      <c r="P84" s="19"/>
      <c r="Q84" s="19"/>
      <c r="R84" s="19"/>
      <c r="S84" s="19"/>
      <c r="T84" s="19">
        <v>0</v>
      </c>
      <c r="U84" s="19">
        <f t="shared" si="2"/>
        <v>56.818180084228516</v>
      </c>
      <c r="V84" s="16"/>
      <c r="W84" s="16"/>
      <c r="X84" s="22">
        <f t="shared" si="3"/>
        <v>397.7272605895996</v>
      </c>
      <c r="Y84" s="19">
        <v>454.5454406738281</v>
      </c>
    </row>
    <row r="86" ht="15" customHeight="1">
      <c r="Y86" s="16"/>
    </row>
    <row r="87" spans="21:25" ht="15" customHeight="1">
      <c r="U87" s="16"/>
      <c r="X87" s="16"/>
      <c r="Y87" s="16"/>
    </row>
  </sheetData>
  <printOptions/>
  <pageMargins left="0.7874015748031497" right="0.3937007874015748" top="0.5905511811023623" bottom="0.3937007874015748" header="0.1968503937007874" footer="0.1968503937007874"/>
  <pageSetup fitToHeight="2" horizontalDpi="300" verticalDpi="300" orientation="landscape" paperSize="12" scale="78" r:id="rId1"/>
  <headerFooter alignWithMargins="0">
    <oddHeader>&amp;C&amp;"ＭＳ Ｐゴシック,太字"&amp;14 2003年&amp;R&amp;"ＭＳ Ｐゴシック,太字"&amp;14&amp;D&amp;      &amp;P&amp;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2008-08-15T02:35:59Z</cp:lastPrinted>
  <dcterms:created xsi:type="dcterms:W3CDTF">2005-07-27T06:36:02Z</dcterms:created>
  <dcterms:modified xsi:type="dcterms:W3CDTF">2008-08-15T02:36:03Z</dcterms:modified>
  <cp:category/>
  <cp:version/>
  <cp:contentType/>
  <cp:contentStatus/>
</cp:coreProperties>
</file>