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★集計表" sheetId="1" r:id="rId1"/>
  </sheets>
  <definedNames>
    <definedName name="ExternalData1" localSheetId="0">'★集計表'!#REF!</definedName>
    <definedName name="ExternalData10" localSheetId="0">'★集計表'!#REF!</definedName>
    <definedName name="ExternalData11" localSheetId="0">'★集計表'!#REF!</definedName>
    <definedName name="ExternalData12" localSheetId="0">'★集計表'!#REF!</definedName>
    <definedName name="ExternalData13" localSheetId="0">'★集計表'!#REF!</definedName>
    <definedName name="ExternalData14" localSheetId="0">'★集計表'!#REF!</definedName>
    <definedName name="ExternalData15" localSheetId="0">'★集計表'!#REF!</definedName>
    <definedName name="ExternalData16" localSheetId="0">'★集計表'!#REF!</definedName>
    <definedName name="ExternalData17" localSheetId="0">'★集計表'!#REF!</definedName>
    <definedName name="ExternalData18" localSheetId="0">'★集計表'!#REF!</definedName>
    <definedName name="ExternalData19" localSheetId="0">'★集計表'!#REF!</definedName>
    <definedName name="ExternalData2" localSheetId="0">'★集計表'!#REF!</definedName>
    <definedName name="ExternalData20" localSheetId="0">'★集計表'!#REF!</definedName>
    <definedName name="ExternalData21" localSheetId="0">'★集計表'!#REF!</definedName>
    <definedName name="ExternalData22" localSheetId="0">'★集計表'!#REF!</definedName>
    <definedName name="ExternalData23" localSheetId="0">'★集計表'!#REF!</definedName>
    <definedName name="ExternalData24" localSheetId="0">'★集計表'!#REF!</definedName>
    <definedName name="ExternalData25" localSheetId="0">'★集計表'!#REF!</definedName>
    <definedName name="ExternalData26" localSheetId="0">'★集計表'!#REF!</definedName>
    <definedName name="ExternalData27" localSheetId="0">'★集計表'!#REF!</definedName>
    <definedName name="ExternalData28" localSheetId="0">'★集計表'!#REF!</definedName>
    <definedName name="ExternalData29" localSheetId="0">'★集計表'!#REF!</definedName>
    <definedName name="ExternalData3" localSheetId="0">'★集計表'!$A$6:$U$25</definedName>
    <definedName name="ExternalData30" localSheetId="0">'★集計表'!#REF!</definedName>
    <definedName name="ExternalData31" localSheetId="0">'★集計表'!#REF!</definedName>
    <definedName name="ExternalData32" localSheetId="0">'★集計表'!#REF!</definedName>
    <definedName name="ExternalData33" localSheetId="0">'★集計表'!#REF!</definedName>
    <definedName name="ExternalData34" localSheetId="0">'★集計表'!#REF!</definedName>
    <definedName name="ExternalData35" localSheetId="0">'★集計表'!#REF!</definedName>
    <definedName name="ExternalData36" localSheetId="0">'★集計表'!#REF!</definedName>
    <definedName name="ExternalData37" localSheetId="0">'★集計表'!#REF!</definedName>
    <definedName name="ExternalData4" localSheetId="0">'★集計表'!$A$28:$U$47</definedName>
    <definedName name="ExternalData5" localSheetId="0">'★集計表'!$A$50:$U$54</definedName>
    <definedName name="ExternalData6" localSheetId="0">'★集計表'!#REF!</definedName>
    <definedName name="ExternalData7" localSheetId="0">'★集計表'!#REF!</definedName>
    <definedName name="ExternalData8" localSheetId="0">'★集計表'!#REF!</definedName>
    <definedName name="ExternalData9" localSheetId="0">'★集計表'!#REF!</definedName>
    <definedName name="_xlnm.Print_Area" localSheetId="0">'★集計表'!$A$1:$V$54</definedName>
    <definedName name="_xlnm.Print_Titles" localSheetId="0">'★集計表'!$1:$3</definedName>
    <definedName name="がん年報_当年度_がん登録数" localSheetId="0">'★集計表'!#REF!</definedName>
  </definedNames>
  <calcPr fullCalcOnLoad="1"/>
</workbook>
</file>

<file path=xl/sharedStrings.xml><?xml version="1.0" encoding="utf-8"?>
<sst xmlns="http://schemas.openxmlformats.org/spreadsheetml/2006/main" count="154" uniqueCount="80">
  <si>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</si>
  <si>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</si>
  <si>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</si>
  <si>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</si>
  <si>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</si>
  <si>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</si>
  <si>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</si>
  <si>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</si>
  <si>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</si>
  <si>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</si>
  <si>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</si>
  <si>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</si>
  <si>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</si>
  <si>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</si>
  <si>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</si>
  <si>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</si>
  <si>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</si>
  <si>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</si>
  <si>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</si>
  <si>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</si>
  <si>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</si>
  <si>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</si>
  <si>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</si>
  <si>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</si>
  <si>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</si>
  <si>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</si>
  <si>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</si>
  <si>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</si>
  <si>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</si>
  <si>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</si>
  <si>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</si>
  <si>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</si>
  <si>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</si>
  <si>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</si>
  <si>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</si>
  <si>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</si>
  <si>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</si>
  <si>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</si>
  <si>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５歳年齢階級別　死亡数　＜女性＞</t>
  </si>
  <si>
    <t>年齢別</t>
  </si>
  <si>
    <t>全部位＊</t>
  </si>
  <si>
    <t>皮膚</t>
  </si>
  <si>
    <t>乳房</t>
  </si>
  <si>
    <t>子宮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</si>
  <si>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</si>
  <si>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</si>
  <si>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</si>
  <si>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</si>
  <si>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</si>
  <si>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</si>
  <si>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</si>
  <si>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</si>
  <si>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</si>
  <si>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</si>
  <si>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</si>
  <si>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</si>
  <si>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</si>
  <si>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</si>
  <si>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</si>
  <si>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</si>
  <si>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</si>
  <si>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</si>
  <si>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</si>
  <si>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５歳年齢階級別　死亡率　＜女性＞</t>
  </si>
  <si>
    <t>年齢調整死亡率　＜女性＞</t>
  </si>
  <si>
    <t>名称</t>
  </si>
  <si>
    <t>死亡数</t>
  </si>
  <si>
    <t>粗死亡率</t>
  </si>
  <si>
    <t>年齢調整死亡率（日本）</t>
  </si>
  <si>
    <t>年齢調整死亡率（世界）</t>
  </si>
  <si>
    <t>脳・神経系</t>
  </si>
  <si>
    <t>脳・神経系</t>
  </si>
  <si>
    <t>悪性リンパ腫</t>
  </si>
  <si>
    <t>悪性リンパ腫</t>
  </si>
  <si>
    <t>白血病</t>
  </si>
  <si>
    <t>白血病</t>
  </si>
  <si>
    <t>その他</t>
  </si>
  <si>
    <t>その他</t>
  </si>
  <si>
    <t>その他以外</t>
  </si>
  <si>
    <t>付表23　年齢階級別がん死亡数、粗死亡率、年齢調整死亡率：主要部位別＜女性＞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</si>
</sst>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5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7.625" style="9" customWidth="1"/>
    <col min="2" max="2" width="10.625" style="9" customWidth="1"/>
    <col min="3" max="21" width="8.625" style="9" customWidth="1"/>
    <col min="22" max="16384" width="9.00390625" style="9" customWidth="1"/>
  </cols>
  <sheetData>
    <row r="1" s="2" customFormat="1" ht="15" customHeight="1">
      <c r="A1" s="1" t="s">
        <v>79</v>
      </c>
    </row>
    <row r="2" spans="1:22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71</v>
      </c>
      <c r="T2" s="4" t="s">
        <v>73</v>
      </c>
      <c r="U2" s="3" t="s">
        <v>75</v>
      </c>
      <c r="V2" s="3" t="s">
        <v>76</v>
      </c>
    </row>
    <row r="3" spans="1:22" s="5" customFormat="1" ht="15" customHeight="1">
      <c r="A3" s="6"/>
      <c r="B3" s="7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35</v>
      </c>
      <c r="T3" s="6" t="s">
        <v>36</v>
      </c>
      <c r="U3" s="6" t="s">
        <v>37</v>
      </c>
      <c r="V3" s="6"/>
    </row>
    <row r="5" ht="15" customHeight="1">
      <c r="A5" s="8" t="s">
        <v>38</v>
      </c>
    </row>
    <row r="6" spans="1:26" ht="15" customHeight="1">
      <c r="A6" s="10" t="s">
        <v>39</v>
      </c>
      <c r="B6" s="10" t="s">
        <v>40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41</v>
      </c>
      <c r="O6" s="10" t="s">
        <v>42</v>
      </c>
      <c r="P6" s="10" t="s">
        <v>43</v>
      </c>
      <c r="Q6" s="10" t="s">
        <v>16</v>
      </c>
      <c r="R6" s="10" t="s">
        <v>17</v>
      </c>
      <c r="S6" s="10" t="s">
        <v>70</v>
      </c>
      <c r="T6" s="11" t="s">
        <v>72</v>
      </c>
      <c r="U6" s="10" t="s">
        <v>74</v>
      </c>
      <c r="V6" s="10" t="s">
        <v>77</v>
      </c>
      <c r="Y6" s="30" t="s">
        <v>78</v>
      </c>
      <c r="Z6" s="31" t="s">
        <v>40</v>
      </c>
    </row>
    <row r="7" spans="1:26" ht="15" customHeight="1">
      <c r="A7" s="12" t="s">
        <v>44</v>
      </c>
      <c r="B7" s="13">
        <v>2000</v>
      </c>
      <c r="C7" s="13">
        <v>2000</v>
      </c>
      <c r="D7" s="13">
        <v>29</v>
      </c>
      <c r="E7" s="13">
        <v>22</v>
      </c>
      <c r="F7" s="13">
        <v>293</v>
      </c>
      <c r="G7" s="13">
        <v>191</v>
      </c>
      <c r="H7" s="13">
        <v>64</v>
      </c>
      <c r="I7" s="13">
        <v>209</v>
      </c>
      <c r="J7" s="13">
        <v>133</v>
      </c>
      <c r="K7" s="13">
        <v>175</v>
      </c>
      <c r="L7" s="13">
        <v>0</v>
      </c>
      <c r="M7" s="13">
        <v>265</v>
      </c>
      <c r="N7" s="13">
        <v>11</v>
      </c>
      <c r="O7" s="13">
        <v>147</v>
      </c>
      <c r="P7" s="13">
        <v>67</v>
      </c>
      <c r="Q7" s="13">
        <v>46</v>
      </c>
      <c r="R7" s="13">
        <v>34</v>
      </c>
      <c r="S7" s="13">
        <v>11</v>
      </c>
      <c r="T7" s="13">
        <v>56</v>
      </c>
      <c r="U7" s="13">
        <v>42</v>
      </c>
      <c r="V7" s="13">
        <f>SUM(Z7-Y7)</f>
        <v>205</v>
      </c>
      <c r="W7" s="32"/>
      <c r="Y7" s="28">
        <f>SUM(D7:U7)</f>
        <v>1795</v>
      </c>
      <c r="Z7" s="29">
        <v>2000</v>
      </c>
    </row>
    <row r="8" spans="1:26" ht="15" customHeight="1">
      <c r="A8" s="14" t="s">
        <v>45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f>SUM(Z8-Y8)</f>
        <v>0</v>
      </c>
      <c r="W8" s="32"/>
      <c r="Y8" s="25">
        <f>SUM(D8:U8)</f>
        <v>0</v>
      </c>
      <c r="Z8" s="26">
        <v>0</v>
      </c>
    </row>
    <row r="9" spans="1:26" ht="15" customHeight="1">
      <c r="A9" s="14" t="s">
        <v>46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f aca="true" t="shared" si="0" ref="V9:V25">SUM(Z9-Y9)</f>
        <v>0</v>
      </c>
      <c r="W9" s="32"/>
      <c r="Y9" s="25">
        <f aca="true" t="shared" si="1" ref="Y9:Y25">SUM(D9:U9)</f>
        <v>0</v>
      </c>
      <c r="Z9" s="26">
        <v>0</v>
      </c>
    </row>
    <row r="10" spans="1:26" ht="15" customHeight="1">
      <c r="A10" s="14" t="s">
        <v>47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f t="shared" si="0"/>
        <v>0</v>
      </c>
      <c r="W10" s="32"/>
      <c r="Y10" s="25">
        <f t="shared" si="1"/>
        <v>0</v>
      </c>
      <c r="Z10" s="26">
        <v>0</v>
      </c>
    </row>
    <row r="11" spans="1:26" ht="15" customHeight="1">
      <c r="A11" s="14" t="s">
        <v>48</v>
      </c>
      <c r="B11" s="15">
        <v>2</v>
      </c>
      <c r="C11" s="15">
        <v>2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1</v>
      </c>
      <c r="U11" s="15">
        <v>0</v>
      </c>
      <c r="V11" s="15">
        <f t="shared" si="0"/>
        <v>1</v>
      </c>
      <c r="W11" s="32"/>
      <c r="Y11" s="25">
        <f t="shared" si="1"/>
        <v>1</v>
      </c>
      <c r="Z11" s="26">
        <v>2</v>
      </c>
    </row>
    <row r="12" spans="1:26" ht="15" customHeight="1">
      <c r="A12" s="14" t="s">
        <v>49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f t="shared" si="0"/>
        <v>0</v>
      </c>
      <c r="W12" s="32"/>
      <c r="Y12" s="25">
        <f t="shared" si="1"/>
        <v>0</v>
      </c>
      <c r="Z12" s="26">
        <v>0</v>
      </c>
    </row>
    <row r="13" spans="1:26" ht="15" customHeight="1">
      <c r="A13" s="14" t="s">
        <v>50</v>
      </c>
      <c r="B13" s="15">
        <v>2</v>
      </c>
      <c r="C13" s="15">
        <v>2</v>
      </c>
      <c r="D13" s="15">
        <v>0</v>
      </c>
      <c r="E13" s="15">
        <v>0</v>
      </c>
      <c r="F13" s="15">
        <v>0</v>
      </c>
      <c r="G13" s="15">
        <v>1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1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f t="shared" si="0"/>
        <v>0</v>
      </c>
      <c r="W13" s="32"/>
      <c r="Y13" s="25">
        <f t="shared" si="1"/>
        <v>2</v>
      </c>
      <c r="Z13" s="26">
        <v>2</v>
      </c>
    </row>
    <row r="14" spans="1:26" ht="15" customHeight="1">
      <c r="A14" s="14" t="s">
        <v>51</v>
      </c>
      <c r="B14" s="15">
        <v>4</v>
      </c>
      <c r="C14" s="15">
        <v>4</v>
      </c>
      <c r="D14" s="15">
        <v>0</v>
      </c>
      <c r="E14" s="15">
        <v>0</v>
      </c>
      <c r="F14" s="15">
        <v>1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v>1</v>
      </c>
      <c r="P14" s="15">
        <v>1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f t="shared" si="0"/>
        <v>0</v>
      </c>
      <c r="W14" s="32"/>
      <c r="Y14" s="25">
        <f t="shared" si="1"/>
        <v>4</v>
      </c>
      <c r="Z14" s="26">
        <v>4</v>
      </c>
    </row>
    <row r="15" spans="1:26" ht="15" customHeight="1">
      <c r="A15" s="14" t="s">
        <v>52</v>
      </c>
      <c r="B15" s="15">
        <v>13</v>
      </c>
      <c r="C15" s="15">
        <v>13</v>
      </c>
      <c r="D15" s="15">
        <v>0</v>
      </c>
      <c r="E15" s="15">
        <v>1</v>
      </c>
      <c r="F15" s="15">
        <v>1</v>
      </c>
      <c r="G15" s="15">
        <v>2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6</v>
      </c>
      <c r="P15" s="15">
        <v>1</v>
      </c>
      <c r="Q15" s="15">
        <v>0</v>
      </c>
      <c r="R15" s="15">
        <v>0</v>
      </c>
      <c r="S15" s="15">
        <v>0</v>
      </c>
      <c r="T15" s="15">
        <v>0</v>
      </c>
      <c r="U15" s="15">
        <v>1</v>
      </c>
      <c r="V15" s="15">
        <f t="shared" si="0"/>
        <v>1</v>
      </c>
      <c r="W15" s="32"/>
      <c r="Y15" s="25">
        <f t="shared" si="1"/>
        <v>12</v>
      </c>
      <c r="Z15" s="26">
        <v>13</v>
      </c>
    </row>
    <row r="16" spans="1:26" ht="15" customHeight="1">
      <c r="A16" s="14" t="s">
        <v>53</v>
      </c>
      <c r="B16" s="15">
        <v>16</v>
      </c>
      <c r="C16" s="15">
        <v>16</v>
      </c>
      <c r="D16" s="15">
        <v>0</v>
      </c>
      <c r="E16" s="15">
        <v>0</v>
      </c>
      <c r="F16" s="15">
        <v>6</v>
      </c>
      <c r="G16" s="15">
        <v>0</v>
      </c>
      <c r="H16" s="15">
        <v>1</v>
      </c>
      <c r="I16" s="15">
        <v>0</v>
      </c>
      <c r="J16" s="15">
        <v>0</v>
      </c>
      <c r="K16" s="15">
        <v>1</v>
      </c>
      <c r="L16" s="15">
        <v>0</v>
      </c>
      <c r="M16" s="15">
        <v>1</v>
      </c>
      <c r="N16" s="15">
        <v>0</v>
      </c>
      <c r="O16" s="15">
        <v>4</v>
      </c>
      <c r="P16" s="15">
        <v>1</v>
      </c>
      <c r="Q16" s="15">
        <v>0</v>
      </c>
      <c r="R16" s="15">
        <v>0</v>
      </c>
      <c r="S16" s="15">
        <v>0</v>
      </c>
      <c r="T16" s="15">
        <v>1</v>
      </c>
      <c r="U16" s="15">
        <v>0</v>
      </c>
      <c r="V16" s="15">
        <f t="shared" si="0"/>
        <v>1</v>
      </c>
      <c r="W16" s="32"/>
      <c r="Y16" s="25">
        <f t="shared" si="1"/>
        <v>15</v>
      </c>
      <c r="Z16" s="26">
        <v>16</v>
      </c>
    </row>
    <row r="17" spans="1:26" ht="15" customHeight="1">
      <c r="A17" s="14" t="s">
        <v>54</v>
      </c>
      <c r="B17" s="15">
        <v>42</v>
      </c>
      <c r="C17" s="15">
        <v>42</v>
      </c>
      <c r="D17" s="15">
        <v>0</v>
      </c>
      <c r="E17" s="15">
        <v>0</v>
      </c>
      <c r="F17" s="15">
        <v>10</v>
      </c>
      <c r="G17" s="15">
        <v>3</v>
      </c>
      <c r="H17" s="15">
        <v>3</v>
      </c>
      <c r="I17" s="15">
        <v>2</v>
      </c>
      <c r="J17" s="15">
        <v>0</v>
      </c>
      <c r="K17" s="15">
        <v>1</v>
      </c>
      <c r="L17" s="15">
        <v>0</v>
      </c>
      <c r="M17" s="15">
        <v>2</v>
      </c>
      <c r="N17" s="15">
        <v>0</v>
      </c>
      <c r="O17" s="15">
        <v>12</v>
      </c>
      <c r="P17" s="15">
        <v>4</v>
      </c>
      <c r="Q17" s="15">
        <v>3</v>
      </c>
      <c r="R17" s="15">
        <v>0</v>
      </c>
      <c r="S17" s="15">
        <v>0</v>
      </c>
      <c r="T17" s="15">
        <v>1</v>
      </c>
      <c r="U17" s="15">
        <v>0</v>
      </c>
      <c r="V17" s="15">
        <f t="shared" si="0"/>
        <v>1</v>
      </c>
      <c r="W17" s="32"/>
      <c r="Y17" s="25">
        <f t="shared" si="1"/>
        <v>41</v>
      </c>
      <c r="Z17" s="26">
        <v>42</v>
      </c>
    </row>
    <row r="18" spans="1:26" ht="15" customHeight="1">
      <c r="A18" s="14" t="s">
        <v>55</v>
      </c>
      <c r="B18" s="15">
        <v>71</v>
      </c>
      <c r="C18" s="15">
        <v>71</v>
      </c>
      <c r="D18" s="15">
        <v>3</v>
      </c>
      <c r="E18" s="15">
        <v>3</v>
      </c>
      <c r="F18" s="15">
        <v>5</v>
      </c>
      <c r="G18" s="15">
        <v>1</v>
      </c>
      <c r="H18" s="15">
        <v>7</v>
      </c>
      <c r="I18" s="15">
        <v>4</v>
      </c>
      <c r="J18" s="15">
        <v>2</v>
      </c>
      <c r="K18" s="15">
        <v>5</v>
      </c>
      <c r="L18" s="15">
        <v>0</v>
      </c>
      <c r="M18" s="15">
        <v>2</v>
      </c>
      <c r="N18" s="15">
        <v>0</v>
      </c>
      <c r="O18" s="15">
        <v>15</v>
      </c>
      <c r="P18" s="15">
        <v>5</v>
      </c>
      <c r="Q18" s="15">
        <v>4</v>
      </c>
      <c r="R18" s="15">
        <v>0</v>
      </c>
      <c r="S18" s="15">
        <v>0</v>
      </c>
      <c r="T18" s="15">
        <v>2</v>
      </c>
      <c r="U18" s="15">
        <v>3</v>
      </c>
      <c r="V18" s="15">
        <f t="shared" si="0"/>
        <v>10</v>
      </c>
      <c r="W18" s="32"/>
      <c r="Y18" s="25">
        <f t="shared" si="1"/>
        <v>61</v>
      </c>
      <c r="Z18" s="26">
        <v>71</v>
      </c>
    </row>
    <row r="19" spans="1:26" ht="15" customHeight="1">
      <c r="A19" s="14" t="s">
        <v>56</v>
      </c>
      <c r="B19" s="15">
        <v>109</v>
      </c>
      <c r="C19" s="15">
        <v>109</v>
      </c>
      <c r="D19" s="15">
        <v>0</v>
      </c>
      <c r="E19" s="15">
        <v>1</v>
      </c>
      <c r="F19" s="15">
        <v>19</v>
      </c>
      <c r="G19" s="15">
        <v>9</v>
      </c>
      <c r="H19" s="15">
        <v>2</v>
      </c>
      <c r="I19" s="15">
        <v>5</v>
      </c>
      <c r="J19" s="15">
        <v>5</v>
      </c>
      <c r="K19" s="15">
        <v>10</v>
      </c>
      <c r="L19" s="15">
        <v>0</v>
      </c>
      <c r="M19" s="15">
        <v>7</v>
      </c>
      <c r="N19" s="15">
        <v>0</v>
      </c>
      <c r="O19" s="15">
        <v>25</v>
      </c>
      <c r="P19" s="15">
        <v>4</v>
      </c>
      <c r="Q19" s="15">
        <v>4</v>
      </c>
      <c r="R19" s="15">
        <v>0</v>
      </c>
      <c r="S19" s="15">
        <v>1</v>
      </c>
      <c r="T19" s="15">
        <v>4</v>
      </c>
      <c r="U19" s="15">
        <v>3</v>
      </c>
      <c r="V19" s="15">
        <f t="shared" si="0"/>
        <v>10</v>
      </c>
      <c r="W19" s="32"/>
      <c r="Y19" s="25">
        <f t="shared" si="1"/>
        <v>99</v>
      </c>
      <c r="Z19" s="26">
        <v>109</v>
      </c>
    </row>
    <row r="20" spans="1:26" ht="15" customHeight="1">
      <c r="A20" s="14" t="s">
        <v>57</v>
      </c>
      <c r="B20" s="15">
        <v>125</v>
      </c>
      <c r="C20" s="15">
        <v>125</v>
      </c>
      <c r="D20" s="15">
        <v>3</v>
      </c>
      <c r="E20" s="15">
        <v>1</v>
      </c>
      <c r="F20" s="15">
        <v>15</v>
      </c>
      <c r="G20" s="15">
        <v>15</v>
      </c>
      <c r="H20" s="15">
        <v>5</v>
      </c>
      <c r="I20" s="15">
        <v>9</v>
      </c>
      <c r="J20" s="15">
        <v>6</v>
      </c>
      <c r="K20" s="15">
        <v>12</v>
      </c>
      <c r="L20" s="15">
        <v>0</v>
      </c>
      <c r="M20" s="15">
        <v>25</v>
      </c>
      <c r="N20" s="15">
        <v>0</v>
      </c>
      <c r="O20" s="15">
        <v>11</v>
      </c>
      <c r="P20" s="15">
        <v>3</v>
      </c>
      <c r="Q20" s="15">
        <v>5</v>
      </c>
      <c r="R20" s="15">
        <v>2</v>
      </c>
      <c r="S20" s="15">
        <v>1</v>
      </c>
      <c r="T20" s="15">
        <v>2</v>
      </c>
      <c r="U20" s="15">
        <v>1</v>
      </c>
      <c r="V20" s="15">
        <f t="shared" si="0"/>
        <v>9</v>
      </c>
      <c r="W20" s="32"/>
      <c r="Y20" s="25">
        <f t="shared" si="1"/>
        <v>116</v>
      </c>
      <c r="Z20" s="26">
        <v>125</v>
      </c>
    </row>
    <row r="21" spans="1:26" ht="15" customHeight="1">
      <c r="A21" s="14" t="s">
        <v>58</v>
      </c>
      <c r="B21" s="15">
        <v>187</v>
      </c>
      <c r="C21" s="15">
        <v>187</v>
      </c>
      <c r="D21" s="15">
        <v>0</v>
      </c>
      <c r="E21" s="15">
        <v>2</v>
      </c>
      <c r="F21" s="15">
        <v>29</v>
      </c>
      <c r="G21" s="15">
        <v>17</v>
      </c>
      <c r="H21" s="15">
        <v>8</v>
      </c>
      <c r="I21" s="15">
        <v>25</v>
      </c>
      <c r="J21" s="15">
        <v>7</v>
      </c>
      <c r="K21" s="15">
        <v>11</v>
      </c>
      <c r="L21" s="15">
        <v>0</v>
      </c>
      <c r="M21" s="15">
        <v>21</v>
      </c>
      <c r="N21" s="15">
        <v>0</v>
      </c>
      <c r="O21" s="15">
        <v>23</v>
      </c>
      <c r="P21" s="15">
        <v>6</v>
      </c>
      <c r="Q21" s="15">
        <v>6</v>
      </c>
      <c r="R21" s="15">
        <v>1</v>
      </c>
      <c r="S21" s="15">
        <v>3</v>
      </c>
      <c r="T21" s="15">
        <v>3</v>
      </c>
      <c r="U21" s="15">
        <v>3</v>
      </c>
      <c r="V21" s="15">
        <f t="shared" si="0"/>
        <v>22</v>
      </c>
      <c r="W21" s="32"/>
      <c r="Y21" s="25">
        <f t="shared" si="1"/>
        <v>165</v>
      </c>
      <c r="Z21" s="26">
        <v>187</v>
      </c>
    </row>
    <row r="22" spans="1:26" ht="15" customHeight="1">
      <c r="A22" s="14" t="s">
        <v>59</v>
      </c>
      <c r="B22" s="15">
        <v>225</v>
      </c>
      <c r="C22" s="15">
        <v>225</v>
      </c>
      <c r="D22" s="15">
        <v>1</v>
      </c>
      <c r="E22" s="15">
        <v>0</v>
      </c>
      <c r="F22" s="15">
        <v>36</v>
      </c>
      <c r="G22" s="15">
        <v>34</v>
      </c>
      <c r="H22" s="15">
        <v>4</v>
      </c>
      <c r="I22" s="15">
        <v>38</v>
      </c>
      <c r="J22" s="15">
        <v>15</v>
      </c>
      <c r="K22" s="15">
        <v>18</v>
      </c>
      <c r="L22" s="15">
        <v>0</v>
      </c>
      <c r="M22" s="15">
        <v>28</v>
      </c>
      <c r="N22" s="15">
        <v>0</v>
      </c>
      <c r="O22" s="15">
        <v>7</v>
      </c>
      <c r="P22" s="15">
        <v>9</v>
      </c>
      <c r="Q22" s="15">
        <v>5</v>
      </c>
      <c r="R22" s="15">
        <v>5</v>
      </c>
      <c r="S22" s="15">
        <v>0</v>
      </c>
      <c r="T22" s="15">
        <v>3</v>
      </c>
      <c r="U22" s="15">
        <v>5</v>
      </c>
      <c r="V22" s="15">
        <f t="shared" si="0"/>
        <v>17</v>
      </c>
      <c r="W22" s="32"/>
      <c r="Y22" s="25">
        <f t="shared" si="1"/>
        <v>208</v>
      </c>
      <c r="Z22" s="26">
        <v>225</v>
      </c>
    </row>
    <row r="23" spans="1:26" ht="15" customHeight="1">
      <c r="A23" s="14" t="s">
        <v>60</v>
      </c>
      <c r="B23" s="15">
        <v>310</v>
      </c>
      <c r="C23" s="15">
        <v>310</v>
      </c>
      <c r="D23" s="15">
        <v>6</v>
      </c>
      <c r="E23" s="15">
        <v>4</v>
      </c>
      <c r="F23" s="15">
        <v>37</v>
      </c>
      <c r="G23" s="15">
        <v>31</v>
      </c>
      <c r="H23" s="15">
        <v>5</v>
      </c>
      <c r="I23" s="15">
        <v>45</v>
      </c>
      <c r="J23" s="15">
        <v>19</v>
      </c>
      <c r="K23" s="15">
        <v>36</v>
      </c>
      <c r="L23" s="15">
        <v>0</v>
      </c>
      <c r="M23" s="15">
        <v>43</v>
      </c>
      <c r="N23" s="15">
        <v>0</v>
      </c>
      <c r="O23" s="15">
        <v>17</v>
      </c>
      <c r="P23" s="15">
        <v>6</v>
      </c>
      <c r="Q23" s="15">
        <v>6</v>
      </c>
      <c r="R23" s="15">
        <v>5</v>
      </c>
      <c r="S23" s="15">
        <v>4</v>
      </c>
      <c r="T23" s="15">
        <v>9</v>
      </c>
      <c r="U23" s="15">
        <v>5</v>
      </c>
      <c r="V23" s="15">
        <f t="shared" si="0"/>
        <v>32</v>
      </c>
      <c r="W23" s="32"/>
      <c r="Y23" s="25">
        <f t="shared" si="1"/>
        <v>278</v>
      </c>
      <c r="Z23" s="26">
        <v>310</v>
      </c>
    </row>
    <row r="24" spans="1:26" ht="15" customHeight="1">
      <c r="A24" s="14" t="s">
        <v>61</v>
      </c>
      <c r="B24" s="15">
        <v>298</v>
      </c>
      <c r="C24" s="15">
        <v>298</v>
      </c>
      <c r="D24" s="15">
        <v>3</v>
      </c>
      <c r="E24" s="15">
        <v>4</v>
      </c>
      <c r="F24" s="15">
        <v>41</v>
      </c>
      <c r="G24" s="15">
        <v>22</v>
      </c>
      <c r="H24" s="15">
        <v>10</v>
      </c>
      <c r="I24" s="15">
        <v>36</v>
      </c>
      <c r="J24" s="15">
        <v>17</v>
      </c>
      <c r="K24" s="15">
        <v>27</v>
      </c>
      <c r="L24" s="15">
        <v>0</v>
      </c>
      <c r="M24" s="15">
        <v>43</v>
      </c>
      <c r="N24" s="15">
        <v>1</v>
      </c>
      <c r="O24" s="15">
        <v>6</v>
      </c>
      <c r="P24" s="15">
        <v>8</v>
      </c>
      <c r="Q24" s="15">
        <v>9</v>
      </c>
      <c r="R24" s="15">
        <v>7</v>
      </c>
      <c r="S24" s="15">
        <v>1</v>
      </c>
      <c r="T24" s="15">
        <v>13</v>
      </c>
      <c r="U24" s="15">
        <v>11</v>
      </c>
      <c r="V24" s="15">
        <f t="shared" si="0"/>
        <v>39</v>
      </c>
      <c r="W24" s="32"/>
      <c r="Y24" s="25">
        <f t="shared" si="1"/>
        <v>259</v>
      </c>
      <c r="Z24" s="26">
        <v>298</v>
      </c>
    </row>
    <row r="25" spans="1:26" ht="15" customHeight="1">
      <c r="A25" s="16" t="s">
        <v>62</v>
      </c>
      <c r="B25" s="17">
        <v>596</v>
      </c>
      <c r="C25" s="17">
        <v>596</v>
      </c>
      <c r="D25" s="17">
        <v>13</v>
      </c>
      <c r="E25" s="17">
        <v>6</v>
      </c>
      <c r="F25" s="17">
        <v>93</v>
      </c>
      <c r="G25" s="17">
        <v>56</v>
      </c>
      <c r="H25" s="17">
        <v>19</v>
      </c>
      <c r="I25" s="17">
        <v>45</v>
      </c>
      <c r="J25" s="17">
        <v>62</v>
      </c>
      <c r="K25" s="17">
        <v>54</v>
      </c>
      <c r="L25" s="17">
        <v>0</v>
      </c>
      <c r="M25" s="17">
        <v>92</v>
      </c>
      <c r="N25" s="17">
        <v>10</v>
      </c>
      <c r="O25" s="17">
        <v>20</v>
      </c>
      <c r="P25" s="17">
        <v>18</v>
      </c>
      <c r="Q25" s="17">
        <v>4</v>
      </c>
      <c r="R25" s="17">
        <v>14</v>
      </c>
      <c r="S25" s="17">
        <v>1</v>
      </c>
      <c r="T25" s="17">
        <v>17</v>
      </c>
      <c r="U25" s="17">
        <v>10</v>
      </c>
      <c r="V25" s="17">
        <f t="shared" si="0"/>
        <v>62</v>
      </c>
      <c r="W25" s="32"/>
      <c r="Y25" s="25">
        <f t="shared" si="1"/>
        <v>534</v>
      </c>
      <c r="Z25" s="27">
        <v>596</v>
      </c>
    </row>
    <row r="26" spans="4:23" ht="15" customHeight="1"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23" ht="15" customHeight="1">
      <c r="A27" s="8" t="s">
        <v>63</v>
      </c>
      <c r="W27" s="32"/>
    </row>
    <row r="28" spans="1:21" ht="15" customHeight="1">
      <c r="A28" s="10" t="s">
        <v>39</v>
      </c>
      <c r="B28" s="10" t="s">
        <v>40</v>
      </c>
      <c r="C28" s="10" t="s">
        <v>2</v>
      </c>
      <c r="D28" s="10" t="s">
        <v>3</v>
      </c>
      <c r="E28" s="10" t="s">
        <v>4</v>
      </c>
      <c r="F28" s="10" t="s">
        <v>5</v>
      </c>
      <c r="G28" s="10" t="s">
        <v>6</v>
      </c>
      <c r="H28" s="10" t="s">
        <v>7</v>
      </c>
      <c r="I28" s="10" t="s">
        <v>8</v>
      </c>
      <c r="J28" s="10" t="s">
        <v>9</v>
      </c>
      <c r="K28" s="10" t="s">
        <v>10</v>
      </c>
      <c r="L28" s="10" t="s">
        <v>11</v>
      </c>
      <c r="M28" s="10" t="s">
        <v>12</v>
      </c>
      <c r="N28" s="10" t="s">
        <v>41</v>
      </c>
      <c r="O28" s="10" t="s">
        <v>42</v>
      </c>
      <c r="P28" s="10" t="s">
        <v>43</v>
      </c>
      <c r="Q28" s="10" t="s">
        <v>16</v>
      </c>
      <c r="R28" s="10" t="s">
        <v>17</v>
      </c>
      <c r="S28" s="10" t="s">
        <v>70</v>
      </c>
      <c r="T28" s="11" t="s">
        <v>72</v>
      </c>
      <c r="U28" s="10" t="s">
        <v>74</v>
      </c>
    </row>
    <row r="29" spans="1:21" ht="15" customHeight="1">
      <c r="A29" s="12" t="s">
        <v>44</v>
      </c>
      <c r="B29" s="18">
        <v>196.8784942626953</v>
      </c>
      <c r="C29" s="18">
        <v>196.8784942626953</v>
      </c>
      <c r="D29" s="18">
        <v>2.854738235473633</v>
      </c>
      <c r="E29" s="18">
        <v>2.165663242340088</v>
      </c>
      <c r="F29" s="18">
        <v>28.84269905090332</v>
      </c>
      <c r="G29" s="18">
        <v>18.801897048950195</v>
      </c>
      <c r="H29" s="18">
        <v>6.300111770629883</v>
      </c>
      <c r="I29" s="18">
        <v>20.573801040649414</v>
      </c>
      <c r="J29" s="18">
        <v>13.092419624328613</v>
      </c>
      <c r="K29" s="18">
        <v>17.226869583129883</v>
      </c>
      <c r="L29" s="18">
        <v>0</v>
      </c>
      <c r="M29" s="18">
        <v>26.086400985717773</v>
      </c>
      <c r="N29" s="18">
        <v>1.082831621170044</v>
      </c>
      <c r="O29" s="18">
        <v>14.470568656921387</v>
      </c>
      <c r="P29" s="18">
        <v>6.595429420471191</v>
      </c>
      <c r="Q29" s="18">
        <v>4.528205394744873</v>
      </c>
      <c r="R29" s="18">
        <v>3.3</v>
      </c>
      <c r="S29" s="18">
        <v>1.1</v>
      </c>
      <c r="T29" s="18">
        <v>5.5</v>
      </c>
      <c r="U29" s="18">
        <v>3.2</v>
      </c>
    </row>
    <row r="30" spans="1:21" ht="15" customHeight="1">
      <c r="A30" s="14" t="s">
        <v>45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</row>
    <row r="31" spans="1:21" ht="15" customHeight="1">
      <c r="A31" s="14" t="s">
        <v>46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</row>
    <row r="32" spans="1:21" ht="15" customHeight="1">
      <c r="A32" s="14" t="s">
        <v>47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</row>
    <row r="33" spans="1:21" ht="15" customHeight="1">
      <c r="A33" s="14" t="s">
        <v>48</v>
      </c>
      <c r="B33" s="19">
        <v>3.7908942699432373</v>
      </c>
      <c r="C33" s="19">
        <v>3.7908942699432373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1.8954471349716187</v>
      </c>
      <c r="T33" s="19">
        <v>0</v>
      </c>
      <c r="U33" s="19">
        <v>1.739463210105896</v>
      </c>
    </row>
    <row r="34" spans="1:21" ht="15" customHeight="1">
      <c r="A34" s="14" t="s">
        <v>49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1.6823405027389526</v>
      </c>
    </row>
    <row r="35" spans="1:21" ht="15" customHeight="1">
      <c r="A35" s="14" t="s">
        <v>50</v>
      </c>
      <c r="B35" s="19">
        <v>3.2489683628082275</v>
      </c>
      <c r="C35" s="19">
        <v>3.2489683628082275</v>
      </c>
      <c r="D35" s="19">
        <v>0</v>
      </c>
      <c r="E35" s="19">
        <v>0</v>
      </c>
      <c r="F35" s="19">
        <v>0</v>
      </c>
      <c r="G35" s="19">
        <v>1.6244841814041138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1.6244841814041138</v>
      </c>
      <c r="Q35" s="19">
        <v>0</v>
      </c>
      <c r="R35" s="19">
        <v>0</v>
      </c>
      <c r="S35" s="19">
        <v>0</v>
      </c>
      <c r="T35" s="19">
        <v>0</v>
      </c>
      <c r="U35" s="19">
        <v>1.43289053440094</v>
      </c>
    </row>
    <row r="36" spans="1:21" ht="15" customHeight="1">
      <c r="A36" s="14" t="s">
        <v>51</v>
      </c>
      <c r="B36" s="19">
        <v>5.803746223449707</v>
      </c>
      <c r="C36" s="19">
        <v>5.803746223449707</v>
      </c>
      <c r="D36" s="19">
        <v>0</v>
      </c>
      <c r="E36" s="19">
        <v>0</v>
      </c>
      <c r="F36" s="19">
        <v>1.4509365558624268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1.4509365558624268</v>
      </c>
      <c r="N36" s="19">
        <v>0</v>
      </c>
      <c r="O36" s="19">
        <v>1.4509365558624268</v>
      </c>
      <c r="P36" s="19">
        <v>1.4509365558624268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</row>
    <row r="37" spans="1:21" ht="15" customHeight="1">
      <c r="A37" s="14" t="s">
        <v>52</v>
      </c>
      <c r="B37" s="19">
        <v>22.312618255615234</v>
      </c>
      <c r="C37" s="19">
        <v>22.312618255615234</v>
      </c>
      <c r="D37" s="19">
        <v>0</v>
      </c>
      <c r="E37" s="19">
        <v>1.7163550853729248</v>
      </c>
      <c r="F37" s="19">
        <v>1.7163550853729248</v>
      </c>
      <c r="G37" s="19">
        <v>3.4327101707458496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10.298130989074707</v>
      </c>
      <c r="P37" s="19">
        <v>1.7163550853729248</v>
      </c>
      <c r="Q37" s="19">
        <v>0</v>
      </c>
      <c r="R37" s="19">
        <v>0</v>
      </c>
      <c r="S37" s="19">
        <v>0</v>
      </c>
      <c r="T37" s="19">
        <v>1.7163550853729248</v>
      </c>
      <c r="U37" s="19">
        <v>0</v>
      </c>
    </row>
    <row r="38" spans="1:21" ht="15" customHeight="1">
      <c r="A38" s="14" t="s">
        <v>53</v>
      </c>
      <c r="B38" s="19">
        <v>28.857946395874023</v>
      </c>
      <c r="C38" s="19">
        <v>28.857946395874023</v>
      </c>
      <c r="D38" s="19">
        <v>0</v>
      </c>
      <c r="E38" s="19">
        <v>0</v>
      </c>
      <c r="F38" s="19">
        <v>10.821730613708496</v>
      </c>
      <c r="G38" s="19">
        <v>0</v>
      </c>
      <c r="H38" s="19">
        <v>1.8036216497421265</v>
      </c>
      <c r="I38" s="19">
        <v>0</v>
      </c>
      <c r="J38" s="19">
        <v>0</v>
      </c>
      <c r="K38" s="19">
        <v>1.8</v>
      </c>
      <c r="L38" s="19">
        <v>0</v>
      </c>
      <c r="M38" s="19">
        <v>1.8036216497421265</v>
      </c>
      <c r="N38" s="19">
        <v>0</v>
      </c>
      <c r="O38" s="19">
        <v>7.214486598968506</v>
      </c>
      <c r="P38" s="19">
        <v>1.8036216497421265</v>
      </c>
      <c r="Q38" s="19">
        <v>0</v>
      </c>
      <c r="R38" s="19">
        <v>0</v>
      </c>
      <c r="S38" s="19">
        <v>1.8036216497421265</v>
      </c>
      <c r="T38" s="19">
        <v>0</v>
      </c>
      <c r="U38" s="19">
        <v>3.50268816947937</v>
      </c>
    </row>
    <row r="39" spans="1:21" ht="15" customHeight="1">
      <c r="A39" s="14" t="s">
        <v>54</v>
      </c>
      <c r="B39" s="19">
        <v>71.50153350830078</v>
      </c>
      <c r="C39" s="19">
        <v>71.50153350830078</v>
      </c>
      <c r="D39" s="19">
        <v>0</v>
      </c>
      <c r="E39" s="19">
        <v>0</v>
      </c>
      <c r="F39" s="19">
        <v>17.0241756439209</v>
      </c>
      <c r="G39" s="19">
        <v>5.10725212097168</v>
      </c>
      <c r="H39" s="19">
        <v>5.10725212097168</v>
      </c>
      <c r="I39" s="19">
        <v>3.4048349857330322</v>
      </c>
      <c r="J39" s="19">
        <v>0</v>
      </c>
      <c r="K39" s="19">
        <v>1.7024174928665161</v>
      </c>
      <c r="L39" s="19">
        <v>0</v>
      </c>
      <c r="M39" s="19">
        <v>3.4048349857330322</v>
      </c>
      <c r="N39" s="19">
        <v>0</v>
      </c>
      <c r="O39" s="19">
        <v>20.42900848388672</v>
      </c>
      <c r="P39" s="19">
        <v>6.8096699714660645</v>
      </c>
      <c r="Q39" s="19">
        <v>5.10725212097168</v>
      </c>
      <c r="R39" s="19">
        <v>0</v>
      </c>
      <c r="S39" s="19">
        <v>1.7024174928665161</v>
      </c>
      <c r="T39" s="19">
        <v>0</v>
      </c>
      <c r="U39" s="19">
        <v>0</v>
      </c>
    </row>
    <row r="40" spans="1:21" ht="15" customHeight="1">
      <c r="A40" s="14" t="s">
        <v>55</v>
      </c>
      <c r="B40" s="19">
        <v>103.93336486816406</v>
      </c>
      <c r="C40" s="19">
        <v>103.93336486816406</v>
      </c>
      <c r="D40" s="19">
        <v>4.3915510177612305</v>
      </c>
      <c r="E40" s="19">
        <v>4.3915510177612305</v>
      </c>
      <c r="F40" s="19">
        <v>7.31925106048584</v>
      </c>
      <c r="G40" s="19">
        <v>1.4638501405715942</v>
      </c>
      <c r="H40" s="19">
        <v>10.24695110321045</v>
      </c>
      <c r="I40" s="19">
        <v>5.855400562286377</v>
      </c>
      <c r="J40" s="19">
        <v>2.9277002811431885</v>
      </c>
      <c r="K40" s="19">
        <v>7.31925106048584</v>
      </c>
      <c r="L40" s="19">
        <v>0</v>
      </c>
      <c r="M40" s="19">
        <v>2.9277002811431885</v>
      </c>
      <c r="N40" s="19">
        <v>0</v>
      </c>
      <c r="O40" s="19">
        <v>21.957752227783203</v>
      </c>
      <c r="P40" s="19">
        <v>7.31925106048584</v>
      </c>
      <c r="Q40" s="19">
        <v>5.855400562286377</v>
      </c>
      <c r="R40" s="19">
        <v>0</v>
      </c>
      <c r="S40" s="19">
        <v>2.9277002811431885</v>
      </c>
      <c r="T40" s="19">
        <v>4.3915510177612305</v>
      </c>
      <c r="U40" s="19">
        <v>0</v>
      </c>
    </row>
    <row r="41" spans="1:21" ht="15" customHeight="1">
      <c r="A41" s="14" t="s">
        <v>56</v>
      </c>
      <c r="B41" s="19">
        <v>141.76280212402344</v>
      </c>
      <c r="C41" s="19">
        <v>141.76280212402344</v>
      </c>
      <c r="D41" s="19">
        <v>0</v>
      </c>
      <c r="E41" s="19">
        <v>1.300576090812683</v>
      </c>
      <c r="F41" s="19">
        <v>24.710947036743164</v>
      </c>
      <c r="G41" s="19">
        <v>11.705184936523438</v>
      </c>
      <c r="H41" s="19">
        <v>2.601152181625366</v>
      </c>
      <c r="I41" s="19">
        <v>6.502880573272705</v>
      </c>
      <c r="J41" s="19">
        <v>6.502880573272705</v>
      </c>
      <c r="K41" s="19">
        <v>13.00576114654541</v>
      </c>
      <c r="L41" s="19">
        <v>0</v>
      </c>
      <c r="M41" s="19">
        <v>9.104033470153809</v>
      </c>
      <c r="N41" s="19">
        <v>0</v>
      </c>
      <c r="O41" s="19">
        <v>32.514404296875</v>
      </c>
      <c r="P41" s="19">
        <v>5.202304363250732</v>
      </c>
      <c r="Q41" s="19">
        <v>5.202304363250732</v>
      </c>
      <c r="R41" s="19">
        <v>1.300576090812683</v>
      </c>
      <c r="S41" s="19">
        <v>5.202304363250732</v>
      </c>
      <c r="T41" s="19">
        <v>3.901728630065918</v>
      </c>
      <c r="U41" s="19">
        <v>3.068896770477295</v>
      </c>
    </row>
    <row r="42" spans="1:21" ht="15" customHeight="1">
      <c r="A42" s="14" t="s">
        <v>57</v>
      </c>
      <c r="B42" s="19">
        <v>184.45556640625</v>
      </c>
      <c r="C42" s="19">
        <v>184.45556640625</v>
      </c>
      <c r="D42" s="19">
        <v>4.426933288574219</v>
      </c>
      <c r="E42" s="19">
        <v>1.4756444692611694</v>
      </c>
      <c r="F42" s="19">
        <v>22.134668350219727</v>
      </c>
      <c r="G42" s="19">
        <v>22.134668350219727</v>
      </c>
      <c r="H42" s="19">
        <v>7.378222465515137</v>
      </c>
      <c r="I42" s="19">
        <v>13.280800819396973</v>
      </c>
      <c r="J42" s="19">
        <v>8.853866577148438</v>
      </c>
      <c r="K42" s="19">
        <v>17.707733154296875</v>
      </c>
      <c r="L42" s="19">
        <v>0</v>
      </c>
      <c r="M42" s="19">
        <v>36.89111328125</v>
      </c>
      <c r="N42" s="19">
        <v>0</v>
      </c>
      <c r="O42" s="19">
        <v>16.23208999633789</v>
      </c>
      <c r="P42" s="19">
        <v>4.426933288574219</v>
      </c>
      <c r="Q42" s="19">
        <v>7.378222465515137</v>
      </c>
      <c r="R42" s="19">
        <v>1.4756444692611694</v>
      </c>
      <c r="S42" s="19">
        <v>2.951288938522339</v>
      </c>
      <c r="T42" s="19">
        <v>1.4756444692611694</v>
      </c>
      <c r="U42" s="19">
        <v>4.832085132598877</v>
      </c>
    </row>
    <row r="43" spans="1:21" ht="15" customHeight="1">
      <c r="A43" s="14" t="s">
        <v>58</v>
      </c>
      <c r="B43" s="19">
        <v>309.1522216796875</v>
      </c>
      <c r="C43" s="19">
        <v>309.1522216796875</v>
      </c>
      <c r="D43" s="19">
        <v>0</v>
      </c>
      <c r="E43" s="19">
        <v>3.306441068649292</v>
      </c>
      <c r="F43" s="19">
        <v>47.94339370727539</v>
      </c>
      <c r="G43" s="19">
        <v>28.104747772216797</v>
      </c>
      <c r="H43" s="19">
        <v>13.225764274597168</v>
      </c>
      <c r="I43" s="19">
        <v>41.33051300048828</v>
      </c>
      <c r="J43" s="19">
        <v>11.572543144226074</v>
      </c>
      <c r="K43" s="19">
        <v>18.1854248046875</v>
      </c>
      <c r="L43" s="19">
        <v>0</v>
      </c>
      <c r="M43" s="19">
        <v>34.71763229370117</v>
      </c>
      <c r="N43" s="19">
        <v>0</v>
      </c>
      <c r="O43" s="19">
        <v>38.024070739746094</v>
      </c>
      <c r="P43" s="19">
        <v>9.919322967529297</v>
      </c>
      <c r="Q43" s="19">
        <v>9.919322967529297</v>
      </c>
      <c r="R43" s="19">
        <v>4.959661483764648</v>
      </c>
      <c r="S43" s="19">
        <v>4.959661483764648</v>
      </c>
      <c r="T43" s="19">
        <v>4.959661483764648</v>
      </c>
      <c r="U43" s="19">
        <v>3.181572198867798</v>
      </c>
    </row>
    <row r="44" spans="1:21" ht="15" customHeight="1">
      <c r="A44" s="14" t="s">
        <v>59</v>
      </c>
      <c r="B44" s="19">
        <v>373.8907775878906</v>
      </c>
      <c r="C44" s="19">
        <v>373.8907775878906</v>
      </c>
      <c r="D44" s="19">
        <v>1.6617368459701538</v>
      </c>
      <c r="E44" s="19">
        <v>0</v>
      </c>
      <c r="F44" s="19">
        <v>59.82252883911133</v>
      </c>
      <c r="G44" s="19">
        <v>56.49905014038086</v>
      </c>
      <c r="H44" s="19">
        <v>6.646947383880615</v>
      </c>
      <c r="I44" s="19">
        <v>63.145999908447266</v>
      </c>
      <c r="J44" s="19">
        <v>24.92605209350586</v>
      </c>
      <c r="K44" s="19">
        <v>29.911264419555664</v>
      </c>
      <c r="L44" s="19">
        <v>0</v>
      </c>
      <c r="M44" s="19">
        <v>46.52863311767578</v>
      </c>
      <c r="N44" s="19">
        <v>0</v>
      </c>
      <c r="O44" s="19">
        <v>11.632158279418945</v>
      </c>
      <c r="P44" s="19">
        <v>14.955632209777832</v>
      </c>
      <c r="Q44" s="19">
        <v>8.308684349060059</v>
      </c>
      <c r="R44" s="19">
        <v>0</v>
      </c>
      <c r="S44" s="19">
        <v>4.985210418701172</v>
      </c>
      <c r="T44" s="19">
        <v>8.308684349060059</v>
      </c>
      <c r="U44" s="19">
        <v>5.148976802825928</v>
      </c>
    </row>
    <row r="45" spans="1:21" ht="15" customHeight="1">
      <c r="A45" s="14" t="s">
        <v>60</v>
      </c>
      <c r="B45" s="19">
        <v>592.6889038085938</v>
      </c>
      <c r="C45" s="19">
        <v>592.6889038085938</v>
      </c>
      <c r="D45" s="19">
        <v>11.471397399902344</v>
      </c>
      <c r="E45" s="19">
        <v>7.647598743438721</v>
      </c>
      <c r="F45" s="19">
        <v>70.74028778076172</v>
      </c>
      <c r="G45" s="19">
        <v>59.268890380859375</v>
      </c>
      <c r="H45" s="19">
        <v>9.559497833251953</v>
      </c>
      <c r="I45" s="19">
        <v>86.03548431396484</v>
      </c>
      <c r="J45" s="19">
        <v>36.32609558105469</v>
      </c>
      <c r="K45" s="19">
        <v>68.82838439941406</v>
      </c>
      <c r="L45" s="19">
        <v>0</v>
      </c>
      <c r="M45" s="19">
        <v>82.21168518066406</v>
      </c>
      <c r="N45" s="19">
        <v>0</v>
      </c>
      <c r="O45" s="19">
        <v>32.50229263305664</v>
      </c>
      <c r="P45" s="19">
        <v>11.471397399902344</v>
      </c>
      <c r="Q45" s="19">
        <v>11.471397399902344</v>
      </c>
      <c r="R45" s="19">
        <v>7.647598743438721</v>
      </c>
      <c r="S45" s="19">
        <v>17.207096099853516</v>
      </c>
      <c r="T45" s="19">
        <v>9.559497833251953</v>
      </c>
      <c r="U45" s="19">
        <v>16.746912002563477</v>
      </c>
    </row>
    <row r="46" spans="1:21" ht="15" customHeight="1">
      <c r="A46" s="14" t="s">
        <v>61</v>
      </c>
      <c r="B46" s="19">
        <v>761.2138671875</v>
      </c>
      <c r="C46" s="19">
        <v>761.2138671875</v>
      </c>
      <c r="D46" s="19">
        <v>7.663227081298828</v>
      </c>
      <c r="E46" s="19">
        <v>10.217635154724121</v>
      </c>
      <c r="F46" s="19">
        <v>104.73076629638672</v>
      </c>
      <c r="G46" s="19">
        <v>56.19699478149414</v>
      </c>
      <c r="H46" s="19">
        <v>25.54408836364746</v>
      </c>
      <c r="I46" s="19">
        <v>91.95872497558594</v>
      </c>
      <c r="J46" s="19">
        <v>43.42495346069336</v>
      </c>
      <c r="K46" s="19">
        <v>68.96903991699219</v>
      </c>
      <c r="L46" s="19">
        <v>0</v>
      </c>
      <c r="M46" s="19">
        <v>109.8395767211914</v>
      </c>
      <c r="N46" s="19">
        <v>2.5544087886810303</v>
      </c>
      <c r="O46" s="19">
        <v>15.326454162597656</v>
      </c>
      <c r="P46" s="19">
        <v>20.435270309448242</v>
      </c>
      <c r="Q46" s="19">
        <v>22.989681243896484</v>
      </c>
      <c r="R46" s="19">
        <v>2.5544087886810303</v>
      </c>
      <c r="S46" s="19">
        <v>33.20731735229492</v>
      </c>
      <c r="T46" s="19">
        <v>28.09849739074707</v>
      </c>
      <c r="U46" s="19">
        <v>11.864858627319336</v>
      </c>
    </row>
    <row r="47" spans="1:21" ht="15" customHeight="1">
      <c r="A47" s="16" t="s">
        <v>62</v>
      </c>
      <c r="B47" s="20">
        <v>1517.6207275390625</v>
      </c>
      <c r="C47" s="20">
        <v>1517.6207275390625</v>
      </c>
      <c r="D47" s="20">
        <v>33.10246276855469</v>
      </c>
      <c r="E47" s="20">
        <v>15.278059959411621</v>
      </c>
      <c r="F47" s="20">
        <v>236.80995178222656</v>
      </c>
      <c r="G47" s="20">
        <v>142.59523010253906</v>
      </c>
      <c r="H47" s="20">
        <v>48.380523681640625</v>
      </c>
      <c r="I47" s="20">
        <v>114.58545684814453</v>
      </c>
      <c r="J47" s="20">
        <v>157.873291015625</v>
      </c>
      <c r="K47" s="20">
        <v>137.50254821777344</v>
      </c>
      <c r="L47" s="20">
        <v>0</v>
      </c>
      <c r="M47" s="20">
        <v>234.2635955810547</v>
      </c>
      <c r="N47" s="20">
        <v>25.46343231201172</v>
      </c>
      <c r="O47" s="20">
        <v>50.92686462402344</v>
      </c>
      <c r="P47" s="20">
        <v>45.83418273925781</v>
      </c>
      <c r="Q47" s="20">
        <v>10.185373306274414</v>
      </c>
      <c r="R47" s="20">
        <v>2.5463433265686035</v>
      </c>
      <c r="S47" s="20">
        <v>43.287837982177734</v>
      </c>
      <c r="T47" s="20">
        <v>25.46343231201172</v>
      </c>
      <c r="U47" s="20">
        <v>14.208581924438477</v>
      </c>
    </row>
    <row r="49" ht="15" customHeight="1">
      <c r="A49" s="8" t="s">
        <v>64</v>
      </c>
    </row>
    <row r="50" spans="1:21" ht="15" customHeight="1">
      <c r="A50" s="21" t="s">
        <v>65</v>
      </c>
      <c r="B50" s="10" t="s">
        <v>40</v>
      </c>
      <c r="C50" s="10" t="s">
        <v>2</v>
      </c>
      <c r="D50" s="10" t="s">
        <v>3</v>
      </c>
      <c r="E50" s="10" t="s">
        <v>4</v>
      </c>
      <c r="F50" s="10" t="s">
        <v>5</v>
      </c>
      <c r="G50" s="10" t="s">
        <v>6</v>
      </c>
      <c r="H50" s="10" t="s">
        <v>7</v>
      </c>
      <c r="I50" s="10" t="s">
        <v>8</v>
      </c>
      <c r="J50" s="10" t="s">
        <v>9</v>
      </c>
      <c r="K50" s="10" t="s">
        <v>10</v>
      </c>
      <c r="L50" s="10" t="s">
        <v>11</v>
      </c>
      <c r="M50" s="10" t="s">
        <v>12</v>
      </c>
      <c r="N50" s="10" t="s">
        <v>41</v>
      </c>
      <c r="O50" s="10" t="s">
        <v>42</v>
      </c>
      <c r="P50" s="10" t="s">
        <v>43</v>
      </c>
      <c r="Q50" s="10" t="s">
        <v>16</v>
      </c>
      <c r="R50" s="10" t="s">
        <v>17</v>
      </c>
      <c r="S50" s="10" t="s">
        <v>70</v>
      </c>
      <c r="T50" s="11" t="s">
        <v>72</v>
      </c>
      <c r="U50" s="10" t="s">
        <v>74</v>
      </c>
    </row>
    <row r="51" spans="1:21" ht="15" customHeight="1">
      <c r="A51" s="22" t="s">
        <v>66</v>
      </c>
      <c r="B51" s="13">
        <v>2000</v>
      </c>
      <c r="C51" s="13">
        <v>2000</v>
      </c>
      <c r="D51" s="13">
        <v>29</v>
      </c>
      <c r="E51" s="13">
        <v>22</v>
      </c>
      <c r="F51" s="13">
        <v>293</v>
      </c>
      <c r="G51" s="13">
        <v>191</v>
      </c>
      <c r="H51" s="13">
        <v>64</v>
      </c>
      <c r="I51" s="13">
        <v>209</v>
      </c>
      <c r="J51" s="13">
        <v>133</v>
      </c>
      <c r="K51" s="13">
        <v>175</v>
      </c>
      <c r="L51" s="13">
        <v>0</v>
      </c>
      <c r="M51" s="13">
        <v>265</v>
      </c>
      <c r="N51" s="13">
        <v>11</v>
      </c>
      <c r="O51" s="13">
        <v>147</v>
      </c>
      <c r="P51" s="13">
        <v>67</v>
      </c>
      <c r="Q51" s="13">
        <v>46</v>
      </c>
      <c r="R51" s="13">
        <v>34</v>
      </c>
      <c r="S51" s="13">
        <v>11</v>
      </c>
      <c r="T51" s="13">
        <v>56</v>
      </c>
      <c r="U51" s="13">
        <v>32</v>
      </c>
    </row>
    <row r="52" spans="1:21" ht="15" customHeight="1">
      <c r="A52" s="23" t="s">
        <v>67</v>
      </c>
      <c r="B52" s="19">
        <v>196.8784942626953</v>
      </c>
      <c r="C52" s="19">
        <v>196.8784942626953</v>
      </c>
      <c r="D52" s="19">
        <v>2.854738235473633</v>
      </c>
      <c r="E52" s="19">
        <v>2.165663242340088</v>
      </c>
      <c r="F52" s="19">
        <v>28.84269905090332</v>
      </c>
      <c r="G52" s="19">
        <v>18.801897048950195</v>
      </c>
      <c r="H52" s="19">
        <v>6.300111770629883</v>
      </c>
      <c r="I52" s="19">
        <v>20.573801040649414</v>
      </c>
      <c r="J52" s="19">
        <v>13.092419624328613</v>
      </c>
      <c r="K52" s="19">
        <v>17.226869583129883</v>
      </c>
      <c r="L52" s="19">
        <v>0</v>
      </c>
      <c r="M52" s="19">
        <v>26.086400985717773</v>
      </c>
      <c r="N52" s="19">
        <v>1.082831621170044</v>
      </c>
      <c r="O52" s="19">
        <v>14.470568656921387</v>
      </c>
      <c r="P52" s="19">
        <v>6.595429420471191</v>
      </c>
      <c r="Q52" s="19">
        <v>4.528205394744873</v>
      </c>
      <c r="R52" s="19">
        <v>3.3</v>
      </c>
      <c r="S52" s="19">
        <v>1.1</v>
      </c>
      <c r="T52" s="19">
        <v>5.5</v>
      </c>
      <c r="U52" s="19">
        <v>3.2</v>
      </c>
    </row>
    <row r="53" spans="1:21" ht="15" customHeight="1">
      <c r="A53" s="23" t="s">
        <v>68</v>
      </c>
      <c r="B53" s="19">
        <v>86.1322250366211</v>
      </c>
      <c r="C53" s="19">
        <v>86.1322250366211</v>
      </c>
      <c r="D53" s="19">
        <v>1.068299412727356</v>
      </c>
      <c r="E53" s="19">
        <v>1.047988772392273</v>
      </c>
      <c r="F53" s="19">
        <v>12.878523826599121</v>
      </c>
      <c r="G53" s="19">
        <v>7.982888698577881</v>
      </c>
      <c r="H53" s="19">
        <v>3.1355152130126953</v>
      </c>
      <c r="I53" s="19">
        <v>8.526106834411621</v>
      </c>
      <c r="J53" s="19">
        <v>4.3773908615112305</v>
      </c>
      <c r="K53" s="19">
        <v>6.759314060211182</v>
      </c>
      <c r="L53" s="19">
        <v>0</v>
      </c>
      <c r="M53" s="19">
        <v>10.005952835083008</v>
      </c>
      <c r="N53" s="19">
        <v>0.19582189619541168</v>
      </c>
      <c r="O53" s="19">
        <v>9.788741111755371</v>
      </c>
      <c r="P53" s="19">
        <v>3.5212509632110596</v>
      </c>
      <c r="Q53" s="19">
        <v>2.542844295501709</v>
      </c>
      <c r="R53" s="19">
        <v>1.073519229888916</v>
      </c>
      <c r="S53" s="19">
        <v>0.5</v>
      </c>
      <c r="T53" s="19">
        <v>2.4</v>
      </c>
      <c r="U53" s="19">
        <v>1.8</v>
      </c>
    </row>
    <row r="54" spans="1:21" ht="15" customHeight="1">
      <c r="A54" s="24" t="s">
        <v>69</v>
      </c>
      <c r="B54" s="20">
        <v>60.62849426269531</v>
      </c>
      <c r="C54" s="20">
        <v>60.62849426269531</v>
      </c>
      <c r="D54" s="20">
        <v>0.7484320402145386</v>
      </c>
      <c r="E54" s="20">
        <v>0.73675537109375</v>
      </c>
      <c r="F54" s="20">
        <v>9.15043830871582</v>
      </c>
      <c r="G54" s="20">
        <v>5.6289167404174805</v>
      </c>
      <c r="H54" s="20">
        <v>2.3211047649383545</v>
      </c>
      <c r="I54" s="20">
        <v>5.684318542480469</v>
      </c>
      <c r="J54" s="20">
        <v>2.976104259490967</v>
      </c>
      <c r="K54" s="20">
        <v>4.561077117919922</v>
      </c>
      <c r="L54" s="20">
        <v>0</v>
      </c>
      <c r="M54" s="20">
        <v>6.90048885345459</v>
      </c>
      <c r="N54" s="20">
        <v>0.14008919894695282</v>
      </c>
      <c r="O54" s="20">
        <v>7.440955638885498</v>
      </c>
      <c r="P54" s="20">
        <v>2.6306793689727783</v>
      </c>
      <c r="Q54" s="20">
        <v>1.846768856048584</v>
      </c>
      <c r="R54" s="20">
        <v>0.6970652341842651</v>
      </c>
      <c r="S54" s="20">
        <v>0.4</v>
      </c>
      <c r="T54" s="20">
        <v>1.7</v>
      </c>
      <c r="U54" s="20">
        <v>1.4</v>
      </c>
    </row>
  </sheetData>
  <printOptions/>
  <pageMargins left="0.7874015748031497" right="0.3937007874015748" top="0.5905511811023623" bottom="0.3937007874015748" header="0.1968503937007874" footer="0.1968503937007874"/>
  <pageSetup fitToHeight="1" fitToWidth="1" horizontalDpi="300" verticalDpi="300" orientation="landscape" paperSize="12" scale="82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2009-05-14T11:07:21Z</cp:lastPrinted>
  <dcterms:created xsi:type="dcterms:W3CDTF">2005-07-28T05:12:02Z</dcterms:created>
  <dcterms:modified xsi:type="dcterms:W3CDTF">2009-05-14T11:07:56Z</dcterms:modified>
  <cp:category/>
  <cp:version/>
  <cp:contentType/>
  <cp:contentStatus/>
</cp:coreProperties>
</file>