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死亡率" sheetId="1" r:id="rId1"/>
  </sheets>
  <definedNames>
    <definedName name="ExternalData1" localSheetId="0">'死亡率'!#REF!</definedName>
    <definedName name="ExternalData10" localSheetId="0">'死亡率'!#REF!</definedName>
    <definedName name="ExternalData11" localSheetId="0">'死亡率'!#REF!</definedName>
    <definedName name="ExternalData12" localSheetId="0">'死亡率'!#REF!</definedName>
    <definedName name="ExternalData13" localSheetId="0">'死亡率'!#REF!</definedName>
    <definedName name="ExternalData14" localSheetId="0">'死亡率'!#REF!</definedName>
    <definedName name="ExternalData15" localSheetId="0">'死亡率'!#REF!</definedName>
    <definedName name="ExternalData16" localSheetId="0">'死亡率'!#REF!</definedName>
    <definedName name="ExternalData17" localSheetId="0">'死亡率'!#REF!</definedName>
    <definedName name="ExternalData18" localSheetId="0">'死亡率'!#REF!</definedName>
    <definedName name="ExternalData19" localSheetId="0">'死亡率'!#REF!</definedName>
    <definedName name="ExternalData2" localSheetId="0">'死亡率'!#REF!</definedName>
    <definedName name="ExternalData20" localSheetId="0">'死亡率'!#REF!</definedName>
    <definedName name="ExternalData21" localSheetId="0">'死亡率'!#REF!</definedName>
    <definedName name="ExternalData22" localSheetId="0">'死亡率'!#REF!</definedName>
    <definedName name="ExternalData23" localSheetId="0">'死亡率'!#REF!</definedName>
    <definedName name="ExternalData24" localSheetId="0">'死亡率'!#REF!</definedName>
    <definedName name="ExternalData25" localSheetId="0">'死亡率'!#REF!</definedName>
    <definedName name="ExternalData26" localSheetId="0">'死亡率'!#REF!</definedName>
    <definedName name="ExternalData27" localSheetId="0">'死亡率'!#REF!</definedName>
    <definedName name="ExternalData28" localSheetId="0">'死亡率'!#REF!</definedName>
    <definedName name="ExternalData29" localSheetId="0">'死亡率'!#REF!</definedName>
    <definedName name="ExternalData3" localSheetId="0">'死亡率'!$A$5:$U$78</definedName>
    <definedName name="ExternalData30" localSheetId="0">'死亡率'!#REF!</definedName>
    <definedName name="ExternalData31" localSheetId="0">'死亡率'!#REF!</definedName>
    <definedName name="ExternalData32" localSheetId="0">'死亡率'!#REF!</definedName>
    <definedName name="ExternalData33" localSheetId="0">'死亡率'!#REF!</definedName>
    <definedName name="ExternalData34" localSheetId="0">'死亡率'!#REF!</definedName>
    <definedName name="ExternalData35" localSheetId="0">'死亡率'!#REF!</definedName>
    <definedName name="ExternalData36" localSheetId="0">'死亡率'!#REF!</definedName>
    <definedName name="ExternalData37" localSheetId="0">'死亡率'!#REF!</definedName>
    <definedName name="ExternalData4" localSheetId="0">'死亡率'!#REF!</definedName>
    <definedName name="ExternalData5" localSheetId="0">'死亡率'!#REF!</definedName>
    <definedName name="ExternalData6" localSheetId="0">'死亡率'!#REF!</definedName>
    <definedName name="ExternalData7" localSheetId="0">'死亡率'!#REF!</definedName>
    <definedName name="ExternalData8" localSheetId="0">'死亡率'!#REF!</definedName>
    <definedName name="ExternalData9" localSheetId="0">'死亡率'!#REF!</definedName>
    <definedName name="_xlnm.Print_Area" localSheetId="0">'死亡率'!$A$1:$X$78</definedName>
    <definedName name="_xlnm.Print_Titles" localSheetId="0">'死亡率'!$5:$5</definedName>
    <definedName name="がん年報_当年度_がん登録数" localSheetId="0">'死亡率'!#REF!</definedName>
  </definedNames>
  <calcPr fullCalcOnLoad="1"/>
</workbook>
</file>

<file path=xl/sharedStrings.xml><?xml version="1.0" encoding="utf-8"?>
<sst xmlns="http://schemas.openxmlformats.org/spreadsheetml/2006/main" count="141" uniqueCount="125">
  <si>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</si>
  <si>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</si>
  <si>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</si>
  <si>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</si>
  <si>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</si>
  <si>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</si>
  <si>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</si>
  <si>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</si>
  <si>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</si>
  <si>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</si>
  <si>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</si>
  <si>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</si>
  <si>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</si>
  <si>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</si>
  <si>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</si>
  <si>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</si>
  <si>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</si>
  <si>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</si>
  <si>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脳･神経系</t>
  </si>
  <si>
    <t>悪性リンパ腫</t>
  </si>
  <si>
    <t>白血病</t>
  </si>
  <si>
    <t>その他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</si>
  <si>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</si>
  <si>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</si>
  <si>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</si>
  <si>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</si>
  <si>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</si>
  <si>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</si>
  <si>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</si>
  <si>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</si>
  <si>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</si>
  <si>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</si>
  <si>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</si>
  <si>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</si>
  <si>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</si>
  <si>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</si>
  <si>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</si>
  <si>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</si>
  <si>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</si>
  <si>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</si>
  <si>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</si>
  <si>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</si>
  <si>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</si>
  <si>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</si>
  <si>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</si>
  <si>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</si>
  <si>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</si>
  <si>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脳など</t>
  </si>
  <si>
    <t>全市町村</t>
  </si>
  <si>
    <t xml:space="preserve">岡山市              </t>
  </si>
  <si>
    <t xml:space="preserve">玉野市              </t>
  </si>
  <si>
    <t xml:space="preserve">瀬戸内市            </t>
  </si>
  <si>
    <t xml:space="preserve">御津町              </t>
  </si>
  <si>
    <t xml:space="preserve">建部町              </t>
  </si>
  <si>
    <t xml:space="preserve">加茂川町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</si>
  <si>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</si>
  <si>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</si>
  <si>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</si>
  <si>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</si>
  <si>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</si>
  <si>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</si>
  <si>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</si>
  <si>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</si>
  <si>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</si>
  <si>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</si>
  <si>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</si>
  <si>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</si>
  <si>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</si>
  <si>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</si>
  <si>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</si>
  <si>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</si>
  <si>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</si>
  <si>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</si>
  <si>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</si>
  <si>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</si>
  <si>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</si>
  <si>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</si>
  <si>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</si>
  <si>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</si>
  <si>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</si>
  <si>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</si>
  <si>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</si>
  <si>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</si>
  <si>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北房町              </t>
  </si>
  <si>
    <t xml:space="preserve">賀陽町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</si>
  <si>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</si>
  <si>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</si>
  <si>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</si>
  <si>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</si>
  <si>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</si>
  <si>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</si>
  <si>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</si>
  <si>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</si>
  <si>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</si>
  <si>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</si>
  <si>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</si>
  <si>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</si>
  <si>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</si>
  <si>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</si>
  <si>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</si>
  <si>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</si>
  <si>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</si>
  <si>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</si>
  <si>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</si>
  <si>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</si>
  <si>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</si>
  <si>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</si>
  <si>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</si>
  <si>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</si>
  <si>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</si>
  <si>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</si>
  <si>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</si>
  <si>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</si>
  <si>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</si>
  <si>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</si>
  <si>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</si>
  <si>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</si>
  <si>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</si>
  <si>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</si>
  <si>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</si>
  <si>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</si>
  <si>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付表20  市町村別死亡率：主要部位別 ＜女性＞</t>
  </si>
  <si>
    <t>集計</t>
  </si>
  <si>
    <t>その他</t>
  </si>
  <si>
    <t>その他以外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</si>
</sst>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81" fontId="2" fillId="0" borderId="2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81" fontId="2" fillId="0" borderId="4" xfId="0" applyNumberFormat="1" applyFont="1" applyBorder="1" applyAlignment="1">
      <alignment vertical="center"/>
    </xf>
    <xf numFmtId="184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81" fontId="2" fillId="0" borderId="5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182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5.75" customHeight="1"/>
  <cols>
    <col min="1" max="1" width="8.875" style="10" customWidth="1"/>
    <col min="2" max="2" width="10.125" style="10" customWidth="1"/>
    <col min="3" max="3" width="7.75390625" style="10" customWidth="1"/>
    <col min="4" max="4" width="7.875" style="10" customWidth="1"/>
    <col min="5" max="9" width="8.625" style="10" customWidth="1"/>
    <col min="10" max="10" width="7.875" style="10" customWidth="1"/>
    <col min="11" max="13" width="8.625" style="10" customWidth="1"/>
    <col min="14" max="16" width="8.125" style="10" customWidth="1"/>
    <col min="17" max="18" width="8.625" style="10" customWidth="1"/>
    <col min="19" max="19" width="7.875" style="10" customWidth="1"/>
    <col min="20" max="20" width="8.625" style="10" customWidth="1"/>
    <col min="21" max="21" width="8.375" style="10" customWidth="1"/>
    <col min="22" max="22" width="9.00390625" style="10" customWidth="1"/>
    <col min="23" max="24" width="8.375" style="10" customWidth="1"/>
    <col min="25" max="25" width="9.00390625" style="10" customWidth="1"/>
    <col min="26" max="26" width="10.625" style="10" customWidth="1"/>
    <col min="27" max="16384" width="9.00390625" style="10" customWidth="1"/>
  </cols>
  <sheetData>
    <row r="1" s="2" customFormat="1" ht="15.75" customHeight="1">
      <c r="A1" s="1" t="s">
        <v>121</v>
      </c>
    </row>
    <row r="2" spans="1:26" s="6" customFormat="1" ht="1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4" t="s">
        <v>19</v>
      </c>
      <c r="U2" s="3" t="s">
        <v>20</v>
      </c>
      <c r="V2" s="3" t="s">
        <v>21</v>
      </c>
      <c r="W2" s="5"/>
      <c r="X2" s="5"/>
      <c r="Y2" s="2"/>
      <c r="Z2" s="2"/>
    </row>
    <row r="3" spans="1:26" s="6" customFormat="1" ht="15.75" customHeight="1">
      <c r="A3" s="7"/>
      <c r="B3" s="8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39</v>
      </c>
      <c r="T3" s="7" t="s">
        <v>40</v>
      </c>
      <c r="U3" s="7" t="s">
        <v>41</v>
      </c>
      <c r="V3" s="7"/>
      <c r="W3" s="9"/>
      <c r="X3" s="9"/>
      <c r="Y3" s="6" t="s">
        <v>122</v>
      </c>
      <c r="Z3" s="5"/>
    </row>
    <row r="4" spans="25:26" ht="9" customHeight="1">
      <c r="Y4" s="6"/>
      <c r="Z4" s="11"/>
    </row>
    <row r="5" spans="1:26" ht="15.75" customHeight="1">
      <c r="A5" s="12" t="s">
        <v>42</v>
      </c>
      <c r="B5" s="13" t="s">
        <v>43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44</v>
      </c>
      <c r="O5" s="13" t="s">
        <v>45</v>
      </c>
      <c r="P5" s="13" t="s">
        <v>46</v>
      </c>
      <c r="Q5" s="13" t="s">
        <v>16</v>
      </c>
      <c r="R5" s="13" t="s">
        <v>17</v>
      </c>
      <c r="S5" s="13" t="s">
        <v>47</v>
      </c>
      <c r="T5" s="14" t="s">
        <v>19</v>
      </c>
      <c r="U5" s="13" t="s">
        <v>20</v>
      </c>
      <c r="V5" s="13" t="s">
        <v>123</v>
      </c>
      <c r="W5" s="5"/>
      <c r="X5" s="5"/>
      <c r="Y5" s="15" t="s">
        <v>124</v>
      </c>
      <c r="Z5" s="13" t="s">
        <v>43</v>
      </c>
    </row>
    <row r="6" spans="1:26" ht="15.75" customHeight="1">
      <c r="A6" s="16" t="s">
        <v>48</v>
      </c>
      <c r="B6" s="17">
        <v>196.8784942626953</v>
      </c>
      <c r="C6" s="17">
        <v>196.8784942626953</v>
      </c>
      <c r="D6" s="17">
        <v>2.9</v>
      </c>
      <c r="E6" s="17">
        <v>2.165663242340088</v>
      </c>
      <c r="F6" s="17">
        <v>28.84269905090332</v>
      </c>
      <c r="G6" s="17">
        <v>18.801897048950195</v>
      </c>
      <c r="H6" s="17">
        <v>6.300111770629883</v>
      </c>
      <c r="I6" s="17">
        <v>20.573801040649414</v>
      </c>
      <c r="J6" s="17">
        <v>13.092419624328613</v>
      </c>
      <c r="K6" s="17">
        <v>17.226869583129883</v>
      </c>
      <c r="L6" s="17">
        <v>0</v>
      </c>
      <c r="M6" s="17">
        <v>26.086400985717773</v>
      </c>
      <c r="N6" s="17">
        <v>1.1</v>
      </c>
      <c r="O6" s="17">
        <v>14.470568656921387</v>
      </c>
      <c r="P6" s="17">
        <v>6.6</v>
      </c>
      <c r="Q6" s="17">
        <v>4.5</v>
      </c>
      <c r="R6" s="17">
        <v>3.3</v>
      </c>
      <c r="S6" s="17">
        <v>1.1</v>
      </c>
      <c r="T6" s="17">
        <v>5.5</v>
      </c>
      <c r="U6" s="17">
        <v>4.134448528289795</v>
      </c>
      <c r="V6" s="18">
        <f aca="true" t="shared" si="0" ref="V6:V37">SUM(Z6-Y6)</f>
        <v>20.18361473083496</v>
      </c>
      <c r="W6" s="19"/>
      <c r="X6" s="19"/>
      <c r="Y6" s="20">
        <f aca="true" t="shared" si="1" ref="Y6:Y37">SUM(D6:U6)</f>
        <v>176.69487953186035</v>
      </c>
      <c r="Z6" s="20">
        <v>196.8784942626953</v>
      </c>
    </row>
    <row r="7" spans="1:26" ht="15.75" customHeight="1">
      <c r="A7" s="21" t="s">
        <v>49</v>
      </c>
      <c r="B7" s="22">
        <v>183.4934539794922</v>
      </c>
      <c r="C7" s="22">
        <v>183.4934539794922</v>
      </c>
      <c r="D7" s="22"/>
      <c r="E7" s="22">
        <v>2.418365001678467</v>
      </c>
      <c r="F7" s="22">
        <v>25.090538024902344</v>
      </c>
      <c r="G7" s="22">
        <v>18.137737274169922</v>
      </c>
      <c r="H7" s="22">
        <v>4.836730003356934</v>
      </c>
      <c r="I7" s="22">
        <v>23.276763916015625</v>
      </c>
      <c r="J7" s="22">
        <v>8.161982536315918</v>
      </c>
      <c r="K7" s="22">
        <v>15.114781379699707</v>
      </c>
      <c r="L7" s="22"/>
      <c r="M7" s="22">
        <v>26.60201644897461</v>
      </c>
      <c r="N7" s="22"/>
      <c r="O7" s="22">
        <v>14.207894325256348</v>
      </c>
      <c r="P7" s="22">
        <v>5.743617057800293</v>
      </c>
      <c r="Q7" s="22"/>
      <c r="R7" s="22"/>
      <c r="S7" s="22"/>
      <c r="T7" s="22"/>
      <c r="U7" s="22">
        <v>3.6275475025177</v>
      </c>
      <c r="V7" s="23">
        <f t="shared" si="0"/>
        <v>36.27548050880432</v>
      </c>
      <c r="W7" s="19"/>
      <c r="X7" s="19"/>
      <c r="Y7" s="20">
        <f t="shared" si="1"/>
        <v>147.21797347068787</v>
      </c>
      <c r="Z7" s="20">
        <v>183.4934539794922</v>
      </c>
    </row>
    <row r="8" spans="1:26" ht="15.75" customHeight="1">
      <c r="A8" s="21" t="s">
        <v>50</v>
      </c>
      <c r="B8" s="22">
        <v>224.83421325683594</v>
      </c>
      <c r="C8" s="22">
        <v>224.83421325683594</v>
      </c>
      <c r="D8" s="22"/>
      <c r="E8" s="22">
        <v>2.8460028171539307</v>
      </c>
      <c r="F8" s="22">
        <v>22.768022537231445</v>
      </c>
      <c r="G8" s="22">
        <v>39.84403991699219</v>
      </c>
      <c r="H8" s="22">
        <v>2.8460028171539307</v>
      </c>
      <c r="I8" s="22">
        <v>8.538008689880371</v>
      </c>
      <c r="J8" s="22">
        <v>19.922019958496094</v>
      </c>
      <c r="K8" s="22">
        <v>28.46002769470215</v>
      </c>
      <c r="L8" s="22"/>
      <c r="M8" s="22">
        <v>31.3060302734375</v>
      </c>
      <c r="N8" s="22"/>
      <c r="O8" s="22">
        <v>22.768022537231445</v>
      </c>
      <c r="P8" s="22">
        <v>2.8460028171539307</v>
      </c>
      <c r="Q8" s="22"/>
      <c r="R8" s="22"/>
      <c r="S8" s="22"/>
      <c r="T8" s="22"/>
      <c r="U8" s="22">
        <v>2.8460028171539307</v>
      </c>
      <c r="V8" s="23">
        <f t="shared" si="0"/>
        <v>39.84403038024902</v>
      </c>
      <c r="W8" s="19"/>
      <c r="X8" s="19"/>
      <c r="Y8" s="20">
        <f t="shared" si="1"/>
        <v>184.9901828765869</v>
      </c>
      <c r="Z8" s="20">
        <v>224.83421325683594</v>
      </c>
    </row>
    <row r="9" spans="1:26" ht="15.75" customHeight="1">
      <c r="A9" s="21" t="s">
        <v>51</v>
      </c>
      <c r="B9" s="22">
        <v>145.46865844726562</v>
      </c>
      <c r="C9" s="22">
        <v>145.46865844726562</v>
      </c>
      <c r="D9" s="22"/>
      <c r="E9" s="22">
        <v>4.848955154418945</v>
      </c>
      <c r="F9" s="22">
        <v>33.942684173583984</v>
      </c>
      <c r="G9" s="22">
        <v>14.546865463256836</v>
      </c>
      <c r="H9" s="22">
        <v>14.546865463256836</v>
      </c>
      <c r="I9" s="22">
        <v>4.848955154418945</v>
      </c>
      <c r="J9" s="22">
        <v>0</v>
      </c>
      <c r="K9" s="22">
        <v>0</v>
      </c>
      <c r="L9" s="22"/>
      <c r="M9" s="22">
        <v>9.69791030883789</v>
      </c>
      <c r="N9" s="22"/>
      <c r="O9" s="22">
        <v>19.39582061767578</v>
      </c>
      <c r="P9" s="22">
        <v>4.848955154418945</v>
      </c>
      <c r="Q9" s="22"/>
      <c r="R9" s="22"/>
      <c r="S9" s="22"/>
      <c r="T9" s="22"/>
      <c r="U9" s="22">
        <v>4.848955154418945</v>
      </c>
      <c r="V9" s="23">
        <f t="shared" si="0"/>
        <v>33.942691802978516</v>
      </c>
      <c r="W9" s="19"/>
      <c r="X9" s="19"/>
      <c r="Y9" s="20">
        <f t="shared" si="1"/>
        <v>111.52596664428711</v>
      </c>
      <c r="Z9" s="20">
        <v>145.46865844726562</v>
      </c>
    </row>
    <row r="10" spans="1:26" ht="15.75" customHeight="1">
      <c r="A10" s="21" t="s">
        <v>52</v>
      </c>
      <c r="B10" s="22">
        <v>353.7516174316406</v>
      </c>
      <c r="C10" s="22">
        <v>353.7516174316406</v>
      </c>
      <c r="D10" s="22"/>
      <c r="E10" s="22">
        <v>0</v>
      </c>
      <c r="F10" s="22">
        <v>74.47402954101562</v>
      </c>
      <c r="G10" s="22">
        <v>18.618507385253906</v>
      </c>
      <c r="H10" s="22">
        <v>0</v>
      </c>
      <c r="I10" s="22">
        <v>37.23701477050781</v>
      </c>
      <c r="J10" s="22">
        <v>74.47402954101562</v>
      </c>
      <c r="K10" s="22">
        <v>0</v>
      </c>
      <c r="L10" s="22"/>
      <c r="M10" s="22">
        <v>55.85552215576172</v>
      </c>
      <c r="N10" s="22"/>
      <c r="O10" s="22">
        <v>37.23701477050781</v>
      </c>
      <c r="P10" s="22">
        <v>0</v>
      </c>
      <c r="Q10" s="22"/>
      <c r="R10" s="22"/>
      <c r="S10" s="22"/>
      <c r="T10" s="22"/>
      <c r="U10" s="22">
        <v>0</v>
      </c>
      <c r="V10" s="23">
        <f t="shared" si="0"/>
        <v>55.855499267578125</v>
      </c>
      <c r="W10" s="19"/>
      <c r="X10" s="19"/>
      <c r="Y10" s="20">
        <f t="shared" si="1"/>
        <v>297.8961181640625</v>
      </c>
      <c r="Z10" s="20">
        <v>353.7516174316406</v>
      </c>
    </row>
    <row r="11" spans="1:26" ht="15.75" customHeight="1">
      <c r="A11" s="21" t="s">
        <v>53</v>
      </c>
      <c r="B11" s="22">
        <v>282.0079040527344</v>
      </c>
      <c r="C11" s="22">
        <v>282.0079040527344</v>
      </c>
      <c r="D11" s="22"/>
      <c r="E11" s="22">
        <v>0</v>
      </c>
      <c r="F11" s="22">
        <v>28.200790405273438</v>
      </c>
      <c r="G11" s="22">
        <v>0</v>
      </c>
      <c r="H11" s="22">
        <v>28.200790405273438</v>
      </c>
      <c r="I11" s="22">
        <v>0</v>
      </c>
      <c r="J11" s="22">
        <v>28.200790405273438</v>
      </c>
      <c r="K11" s="22">
        <v>0</v>
      </c>
      <c r="L11" s="22"/>
      <c r="M11" s="22">
        <v>28.200790405273438</v>
      </c>
      <c r="N11" s="22"/>
      <c r="O11" s="22">
        <v>28.200790405273438</v>
      </c>
      <c r="P11" s="22">
        <v>0</v>
      </c>
      <c r="Q11" s="22"/>
      <c r="R11" s="22"/>
      <c r="S11" s="22"/>
      <c r="T11" s="22"/>
      <c r="U11" s="22">
        <v>28.200790405273438</v>
      </c>
      <c r="V11" s="23">
        <f t="shared" si="0"/>
        <v>112.80316162109375</v>
      </c>
      <c r="W11" s="19"/>
      <c r="X11" s="19"/>
      <c r="Y11" s="20">
        <f t="shared" si="1"/>
        <v>169.20474243164062</v>
      </c>
      <c r="Z11" s="20">
        <v>282.0079040527344</v>
      </c>
    </row>
    <row r="12" spans="1:26" ht="15.75" customHeight="1">
      <c r="A12" s="21" t="s">
        <v>54</v>
      </c>
      <c r="B12" s="22">
        <v>360.4194030761719</v>
      </c>
      <c r="C12" s="22">
        <v>360.4194030761719</v>
      </c>
      <c r="D12" s="22"/>
      <c r="E12" s="22">
        <v>0</v>
      </c>
      <c r="F12" s="22">
        <v>32.76539993286133</v>
      </c>
      <c r="G12" s="22">
        <v>32.76539993286133</v>
      </c>
      <c r="H12" s="22">
        <v>0</v>
      </c>
      <c r="I12" s="22">
        <v>65.53079986572266</v>
      </c>
      <c r="J12" s="22">
        <v>32.76539993286133</v>
      </c>
      <c r="K12" s="22">
        <v>32.76539993286133</v>
      </c>
      <c r="L12" s="22"/>
      <c r="M12" s="22">
        <v>32.76539993286133</v>
      </c>
      <c r="N12" s="22"/>
      <c r="O12" s="22">
        <v>65.53079986572266</v>
      </c>
      <c r="P12" s="22">
        <v>32.76539993286133</v>
      </c>
      <c r="Q12" s="22"/>
      <c r="R12" s="22"/>
      <c r="S12" s="22"/>
      <c r="T12" s="22"/>
      <c r="U12" s="22">
        <v>0</v>
      </c>
      <c r="V12" s="23">
        <f t="shared" si="0"/>
        <v>32.765403747558594</v>
      </c>
      <c r="W12" s="19"/>
      <c r="X12" s="19"/>
      <c r="Y12" s="20">
        <f t="shared" si="1"/>
        <v>327.6539993286133</v>
      </c>
      <c r="Z12" s="20">
        <v>360.4194030761719</v>
      </c>
    </row>
    <row r="13" spans="1:26" ht="15.75" customHeight="1">
      <c r="A13" s="21" t="s">
        <v>55</v>
      </c>
      <c r="B13" s="22">
        <v>169.9029083251953</v>
      </c>
      <c r="C13" s="22">
        <v>169.9029083251953</v>
      </c>
      <c r="D13" s="22"/>
      <c r="E13" s="22">
        <v>12.1359224319458</v>
      </c>
      <c r="F13" s="22">
        <v>12.1359224319458</v>
      </c>
      <c r="G13" s="22">
        <v>12.1359224319458</v>
      </c>
      <c r="H13" s="22">
        <v>24.2718448638916</v>
      </c>
      <c r="I13" s="22">
        <v>36.40776824951172</v>
      </c>
      <c r="J13" s="22">
        <v>24.2718448638916</v>
      </c>
      <c r="K13" s="22">
        <v>12.1359224319458</v>
      </c>
      <c r="L13" s="22"/>
      <c r="M13" s="22">
        <v>24.2718448638916</v>
      </c>
      <c r="N13" s="22"/>
      <c r="O13" s="22">
        <v>12.1359224319458</v>
      </c>
      <c r="P13" s="22">
        <v>0</v>
      </c>
      <c r="Q13" s="22"/>
      <c r="R13" s="22"/>
      <c r="S13" s="22"/>
      <c r="T13" s="22"/>
      <c r="U13" s="22">
        <v>0</v>
      </c>
      <c r="V13" s="23">
        <f t="shared" si="0"/>
        <v>-6.67572021484375E-06</v>
      </c>
      <c r="W13" s="19"/>
      <c r="X13" s="19"/>
      <c r="Y13" s="20">
        <f t="shared" si="1"/>
        <v>169.90291500091553</v>
      </c>
      <c r="Z13" s="20">
        <v>169.9029083251953</v>
      </c>
    </row>
    <row r="14" spans="1:26" ht="15.75" customHeight="1">
      <c r="A14" s="21" t="s">
        <v>56</v>
      </c>
      <c r="B14" s="22">
        <v>263.5411682128906</v>
      </c>
      <c r="C14" s="22">
        <v>263.5411682128906</v>
      </c>
      <c r="D14" s="22"/>
      <c r="E14" s="22">
        <v>0</v>
      </c>
      <c r="F14" s="22">
        <v>41.61176300048828</v>
      </c>
      <c r="G14" s="22">
        <v>41.61176300048828</v>
      </c>
      <c r="H14" s="22">
        <v>6.935293674468994</v>
      </c>
      <c r="I14" s="22">
        <v>34.67646789550781</v>
      </c>
      <c r="J14" s="22">
        <v>27.741174697875977</v>
      </c>
      <c r="K14" s="22">
        <v>20.80588150024414</v>
      </c>
      <c r="L14" s="22"/>
      <c r="M14" s="22">
        <v>27.741174697875977</v>
      </c>
      <c r="N14" s="22"/>
      <c r="O14" s="22">
        <v>0</v>
      </c>
      <c r="P14" s="22">
        <v>6.935293674468994</v>
      </c>
      <c r="Q14" s="22"/>
      <c r="R14" s="22"/>
      <c r="S14" s="22"/>
      <c r="T14" s="22"/>
      <c r="U14" s="22">
        <v>13.870587348937988</v>
      </c>
      <c r="V14" s="23">
        <f t="shared" si="0"/>
        <v>41.61176872253418</v>
      </c>
      <c r="W14" s="19"/>
      <c r="X14" s="19"/>
      <c r="Y14" s="20">
        <f t="shared" si="1"/>
        <v>221.92939949035645</v>
      </c>
      <c r="Z14" s="20">
        <v>263.5411682128906</v>
      </c>
    </row>
    <row r="15" spans="1:26" ht="15.75" customHeight="1">
      <c r="A15" s="21" t="s">
        <v>57</v>
      </c>
      <c r="B15" s="22">
        <v>141.60659790039062</v>
      </c>
      <c r="C15" s="22">
        <v>141.60659790039062</v>
      </c>
      <c r="D15" s="22"/>
      <c r="E15" s="22">
        <v>0</v>
      </c>
      <c r="F15" s="22">
        <v>25.746652603149414</v>
      </c>
      <c r="G15" s="22">
        <v>12.873326301574707</v>
      </c>
      <c r="H15" s="22">
        <v>0</v>
      </c>
      <c r="I15" s="22">
        <v>0</v>
      </c>
      <c r="J15" s="22">
        <v>0</v>
      </c>
      <c r="K15" s="22">
        <v>25.746652603149414</v>
      </c>
      <c r="L15" s="22"/>
      <c r="M15" s="22">
        <v>12.873326301574707</v>
      </c>
      <c r="N15" s="22"/>
      <c r="O15" s="22">
        <v>25.746652603149414</v>
      </c>
      <c r="P15" s="22">
        <v>12.873326301574707</v>
      </c>
      <c r="Q15" s="22"/>
      <c r="R15" s="22"/>
      <c r="S15" s="22"/>
      <c r="T15" s="22"/>
      <c r="U15" s="22">
        <v>0</v>
      </c>
      <c r="V15" s="23">
        <f t="shared" si="0"/>
        <v>25.74666118621826</v>
      </c>
      <c r="W15" s="19"/>
      <c r="X15" s="19"/>
      <c r="Y15" s="20">
        <f t="shared" si="1"/>
        <v>115.85993671417236</v>
      </c>
      <c r="Z15" s="20">
        <v>141.60659790039062</v>
      </c>
    </row>
    <row r="16" spans="1:26" ht="15.75" customHeight="1">
      <c r="A16" s="21" t="s">
        <v>58</v>
      </c>
      <c r="B16" s="22">
        <v>136.6950225830078</v>
      </c>
      <c r="C16" s="22">
        <v>136.6950225830078</v>
      </c>
      <c r="D16" s="22"/>
      <c r="E16" s="22">
        <v>0</v>
      </c>
      <c r="F16" s="22">
        <v>45.565006256103516</v>
      </c>
      <c r="G16" s="22">
        <v>7.594167709350586</v>
      </c>
      <c r="H16" s="22">
        <v>0</v>
      </c>
      <c r="I16" s="22">
        <v>7.594167709350586</v>
      </c>
      <c r="J16" s="22">
        <v>15.188335418701172</v>
      </c>
      <c r="K16" s="22">
        <v>15.188335418701172</v>
      </c>
      <c r="L16" s="22"/>
      <c r="M16" s="22">
        <v>0</v>
      </c>
      <c r="N16" s="22"/>
      <c r="O16" s="22">
        <v>7.594167709350586</v>
      </c>
      <c r="P16" s="22">
        <v>22.782503128051758</v>
      </c>
      <c r="Q16" s="22"/>
      <c r="R16" s="22"/>
      <c r="S16" s="22"/>
      <c r="T16" s="22"/>
      <c r="U16" s="22">
        <v>0</v>
      </c>
      <c r="V16" s="23">
        <f t="shared" si="0"/>
        <v>15.188339233398438</v>
      </c>
      <c r="W16" s="19"/>
      <c r="X16" s="19"/>
      <c r="Y16" s="20">
        <f t="shared" si="1"/>
        <v>121.50668334960938</v>
      </c>
      <c r="Z16" s="20">
        <v>136.6950225830078</v>
      </c>
    </row>
    <row r="17" spans="1:26" ht="15.75" customHeight="1">
      <c r="A17" s="21" t="s">
        <v>59</v>
      </c>
      <c r="B17" s="22">
        <v>151.86029052734375</v>
      </c>
      <c r="C17" s="22">
        <v>151.86029052734375</v>
      </c>
      <c r="D17" s="22"/>
      <c r="E17" s="22">
        <v>0</v>
      </c>
      <c r="F17" s="22">
        <v>37.96507263183594</v>
      </c>
      <c r="G17" s="22">
        <v>0</v>
      </c>
      <c r="H17" s="22">
        <v>0</v>
      </c>
      <c r="I17" s="22">
        <v>37.96507263183594</v>
      </c>
      <c r="J17" s="22">
        <v>0</v>
      </c>
      <c r="K17" s="22">
        <v>37.96507263183594</v>
      </c>
      <c r="L17" s="22"/>
      <c r="M17" s="22">
        <v>0</v>
      </c>
      <c r="N17" s="22"/>
      <c r="O17" s="22">
        <v>0</v>
      </c>
      <c r="P17" s="22">
        <v>0</v>
      </c>
      <c r="Q17" s="22"/>
      <c r="R17" s="22"/>
      <c r="S17" s="22"/>
      <c r="T17" s="22"/>
      <c r="U17" s="22">
        <v>0</v>
      </c>
      <c r="V17" s="23">
        <f t="shared" si="0"/>
        <v>37.96507263183594</v>
      </c>
      <c r="W17" s="19"/>
      <c r="X17" s="19"/>
      <c r="Y17" s="20">
        <f t="shared" si="1"/>
        <v>113.89521789550781</v>
      </c>
      <c r="Z17" s="20">
        <v>151.86029052734375</v>
      </c>
    </row>
    <row r="18" spans="1:26" ht="15.75" customHeight="1">
      <c r="A18" s="21" t="s">
        <v>60</v>
      </c>
      <c r="B18" s="22">
        <v>321.13037109375</v>
      </c>
      <c r="C18" s="22">
        <v>321.13037109375</v>
      </c>
      <c r="D18" s="22"/>
      <c r="E18" s="22">
        <v>0</v>
      </c>
      <c r="F18" s="22">
        <v>42.8173828125</v>
      </c>
      <c r="G18" s="22">
        <v>42.8173828125</v>
      </c>
      <c r="H18" s="22">
        <v>0</v>
      </c>
      <c r="I18" s="22">
        <v>107.04345703125</v>
      </c>
      <c r="J18" s="22">
        <v>21.40869140625</v>
      </c>
      <c r="K18" s="22">
        <v>21.40869140625</v>
      </c>
      <c r="L18" s="22"/>
      <c r="M18" s="22">
        <v>0</v>
      </c>
      <c r="N18" s="22"/>
      <c r="O18" s="22">
        <v>21.40869140625</v>
      </c>
      <c r="P18" s="22">
        <v>0</v>
      </c>
      <c r="Q18" s="22"/>
      <c r="R18" s="22"/>
      <c r="S18" s="22"/>
      <c r="T18" s="22"/>
      <c r="U18" s="22">
        <v>0</v>
      </c>
      <c r="V18" s="23">
        <f t="shared" si="0"/>
        <v>64.22607421875</v>
      </c>
      <c r="W18" s="19"/>
      <c r="X18" s="19"/>
      <c r="Y18" s="20">
        <f t="shared" si="1"/>
        <v>256.904296875</v>
      </c>
      <c r="Z18" s="20">
        <v>321.13037109375</v>
      </c>
    </row>
    <row r="19" spans="1:26" ht="15.75" customHeight="1">
      <c r="A19" s="21" t="s">
        <v>61</v>
      </c>
      <c r="B19" s="22">
        <v>251.61753845214844</v>
      </c>
      <c r="C19" s="22">
        <v>251.61753845214844</v>
      </c>
      <c r="D19" s="22"/>
      <c r="E19" s="22">
        <v>0</v>
      </c>
      <c r="F19" s="22">
        <v>71.8907241821289</v>
      </c>
      <c r="G19" s="22">
        <v>35.94536209106445</v>
      </c>
      <c r="H19" s="22">
        <v>0</v>
      </c>
      <c r="I19" s="22">
        <v>71.8907241821289</v>
      </c>
      <c r="J19" s="22">
        <v>35.94536209106445</v>
      </c>
      <c r="K19" s="22">
        <v>0</v>
      </c>
      <c r="L19" s="22"/>
      <c r="M19" s="22">
        <v>35.94536209106445</v>
      </c>
      <c r="N19" s="22"/>
      <c r="O19" s="22">
        <v>0</v>
      </c>
      <c r="P19" s="22">
        <v>0</v>
      </c>
      <c r="Q19" s="22"/>
      <c r="R19" s="22"/>
      <c r="S19" s="22"/>
      <c r="T19" s="22"/>
      <c r="U19" s="22">
        <v>0</v>
      </c>
      <c r="V19" s="23">
        <f t="shared" si="0"/>
        <v>3.814697265625E-06</v>
      </c>
      <c r="W19" s="19"/>
      <c r="X19" s="19"/>
      <c r="Y19" s="20">
        <f t="shared" si="1"/>
        <v>251.61753463745117</v>
      </c>
      <c r="Z19" s="20">
        <v>251.61753845214844</v>
      </c>
    </row>
    <row r="20" spans="1:26" ht="15.75" customHeight="1">
      <c r="A20" s="21" t="s">
        <v>62</v>
      </c>
      <c r="B20" s="22">
        <v>246.36058044433594</v>
      </c>
      <c r="C20" s="22">
        <v>246.36058044433594</v>
      </c>
      <c r="D20" s="22"/>
      <c r="E20" s="22">
        <v>0</v>
      </c>
      <c r="F20" s="22">
        <v>0</v>
      </c>
      <c r="G20" s="22">
        <v>89.58566284179688</v>
      </c>
      <c r="H20" s="22">
        <v>44.79283142089844</v>
      </c>
      <c r="I20" s="22">
        <v>0</v>
      </c>
      <c r="J20" s="22">
        <v>22.39641571044922</v>
      </c>
      <c r="K20" s="22">
        <v>22.39641571044922</v>
      </c>
      <c r="L20" s="22"/>
      <c r="M20" s="22">
        <v>44.79283142089844</v>
      </c>
      <c r="N20" s="22"/>
      <c r="O20" s="22">
        <v>0</v>
      </c>
      <c r="P20" s="22">
        <v>0</v>
      </c>
      <c r="Q20" s="22"/>
      <c r="R20" s="22"/>
      <c r="S20" s="22"/>
      <c r="T20" s="22"/>
      <c r="U20" s="22">
        <v>0</v>
      </c>
      <c r="V20" s="23">
        <f t="shared" si="0"/>
        <v>22.39642333984375</v>
      </c>
      <c r="W20" s="19"/>
      <c r="X20" s="19"/>
      <c r="Y20" s="20">
        <f t="shared" si="1"/>
        <v>223.9641571044922</v>
      </c>
      <c r="Z20" s="20">
        <v>246.36058044433594</v>
      </c>
    </row>
    <row r="21" spans="1:26" ht="15.75" customHeight="1">
      <c r="A21" s="21" t="s">
        <v>63</v>
      </c>
      <c r="B21" s="22">
        <v>323.6246032714844</v>
      </c>
      <c r="C21" s="22">
        <v>323.6246032714844</v>
      </c>
      <c r="D21" s="22"/>
      <c r="E21" s="22">
        <v>0</v>
      </c>
      <c r="F21" s="22">
        <v>35.958290100097656</v>
      </c>
      <c r="G21" s="22">
        <v>71.91658020019531</v>
      </c>
      <c r="H21" s="22">
        <v>0</v>
      </c>
      <c r="I21" s="22">
        <v>35.958290100097656</v>
      </c>
      <c r="J21" s="22">
        <v>0</v>
      </c>
      <c r="K21" s="22">
        <v>0</v>
      </c>
      <c r="L21" s="22"/>
      <c r="M21" s="22">
        <v>0</v>
      </c>
      <c r="N21" s="22"/>
      <c r="O21" s="22">
        <v>35.958290100097656</v>
      </c>
      <c r="P21" s="22">
        <v>71.91658020019531</v>
      </c>
      <c r="Q21" s="22"/>
      <c r="R21" s="22"/>
      <c r="S21" s="22"/>
      <c r="T21" s="22"/>
      <c r="U21" s="22">
        <v>0</v>
      </c>
      <c r="V21" s="23">
        <f t="shared" si="0"/>
        <v>71.91657257080078</v>
      </c>
      <c r="W21" s="19"/>
      <c r="X21" s="19"/>
      <c r="Y21" s="20">
        <f t="shared" si="1"/>
        <v>251.7080307006836</v>
      </c>
      <c r="Z21" s="20">
        <v>323.6246032714844</v>
      </c>
    </row>
    <row r="22" spans="1:26" ht="15.75" customHeight="1">
      <c r="A22" s="21" t="s">
        <v>64</v>
      </c>
      <c r="B22" s="22">
        <v>330.1886901855469</v>
      </c>
      <c r="C22" s="22">
        <v>330.1886901855469</v>
      </c>
      <c r="D22" s="22"/>
      <c r="E22" s="22">
        <v>0</v>
      </c>
      <c r="F22" s="22">
        <v>47.1698112487793</v>
      </c>
      <c r="G22" s="22">
        <v>47.1698112487793</v>
      </c>
      <c r="H22" s="22">
        <v>0</v>
      </c>
      <c r="I22" s="22">
        <v>94.3396224975586</v>
      </c>
      <c r="J22" s="22">
        <v>47.1698112487793</v>
      </c>
      <c r="K22" s="22">
        <v>0</v>
      </c>
      <c r="L22" s="22"/>
      <c r="M22" s="22">
        <v>47.1698112487793</v>
      </c>
      <c r="N22" s="22"/>
      <c r="O22" s="22">
        <v>0</v>
      </c>
      <c r="P22" s="22">
        <v>47.1698112487793</v>
      </c>
      <c r="Q22" s="22"/>
      <c r="R22" s="22"/>
      <c r="S22" s="22"/>
      <c r="T22" s="22"/>
      <c r="U22" s="22">
        <v>0</v>
      </c>
      <c r="V22" s="23">
        <f t="shared" si="0"/>
        <v>1.1444091796875E-05</v>
      </c>
      <c r="W22" s="19"/>
      <c r="X22" s="19"/>
      <c r="Y22" s="20">
        <f t="shared" si="1"/>
        <v>330.1886787414551</v>
      </c>
      <c r="Z22" s="20">
        <v>330.1886901855469</v>
      </c>
    </row>
    <row r="23" spans="1:26" ht="15.75" customHeight="1">
      <c r="A23" s="21" t="s">
        <v>65</v>
      </c>
      <c r="B23" s="22">
        <v>183.2061004638672</v>
      </c>
      <c r="C23" s="22">
        <v>183.2061004638672</v>
      </c>
      <c r="D23" s="22"/>
      <c r="E23" s="22">
        <v>0</v>
      </c>
      <c r="F23" s="22">
        <v>0</v>
      </c>
      <c r="G23" s="22">
        <v>0</v>
      </c>
      <c r="H23" s="22">
        <v>15.267175674438477</v>
      </c>
      <c r="I23" s="22">
        <v>0</v>
      </c>
      <c r="J23" s="22">
        <v>0</v>
      </c>
      <c r="K23" s="22">
        <v>15.267175674438477</v>
      </c>
      <c r="L23" s="22"/>
      <c r="M23" s="22">
        <v>45.8015251159668</v>
      </c>
      <c r="N23" s="22"/>
      <c r="O23" s="22">
        <v>15.267175674438477</v>
      </c>
      <c r="P23" s="22">
        <v>15.267175674438477</v>
      </c>
      <c r="Q23" s="22"/>
      <c r="R23" s="22"/>
      <c r="S23" s="22"/>
      <c r="T23" s="22"/>
      <c r="U23" s="22">
        <v>0</v>
      </c>
      <c r="V23" s="23">
        <f t="shared" si="0"/>
        <v>76.33587265014648</v>
      </c>
      <c r="W23" s="19"/>
      <c r="X23" s="19"/>
      <c r="Y23" s="20">
        <f t="shared" si="1"/>
        <v>106.8702278137207</v>
      </c>
      <c r="Z23" s="20">
        <v>183.2061004638672</v>
      </c>
    </row>
    <row r="24" spans="1:26" ht="15.75" customHeight="1">
      <c r="A24" s="21" t="s">
        <v>66</v>
      </c>
      <c r="B24" s="22">
        <v>169.23997497558594</v>
      </c>
      <c r="C24" s="22">
        <v>169.23997497558594</v>
      </c>
      <c r="D24" s="22"/>
      <c r="E24" s="22">
        <v>1.3291096687316895</v>
      </c>
      <c r="F24" s="22">
        <v>28.79737663269043</v>
      </c>
      <c r="G24" s="22">
        <v>14.177170753479004</v>
      </c>
      <c r="H24" s="22">
        <v>5.316438674926758</v>
      </c>
      <c r="I24" s="22">
        <v>11.961987495422363</v>
      </c>
      <c r="J24" s="22">
        <v>11.518950462341309</v>
      </c>
      <c r="K24" s="22">
        <v>16.392353057861328</v>
      </c>
      <c r="L24" s="22"/>
      <c r="M24" s="22">
        <v>24.810047149658203</v>
      </c>
      <c r="N24" s="22"/>
      <c r="O24" s="22">
        <v>12.848060607910156</v>
      </c>
      <c r="P24" s="22">
        <v>5.759475231170654</v>
      </c>
      <c r="Q24" s="22"/>
      <c r="R24" s="22"/>
      <c r="S24" s="22"/>
      <c r="T24" s="22"/>
      <c r="U24" s="22">
        <v>4.430365562438965</v>
      </c>
      <c r="V24" s="23">
        <f t="shared" si="0"/>
        <v>31.898639678955078</v>
      </c>
      <c r="W24" s="19"/>
      <c r="X24" s="19"/>
      <c r="Y24" s="20">
        <f t="shared" si="1"/>
        <v>137.34133529663086</v>
      </c>
      <c r="Z24" s="20">
        <v>169.23997497558594</v>
      </c>
    </row>
    <row r="25" spans="1:26" ht="15.75" customHeight="1">
      <c r="A25" s="21" t="s">
        <v>67</v>
      </c>
      <c r="B25" s="22">
        <v>188.6983184814453</v>
      </c>
      <c r="C25" s="22">
        <v>188.6983184814453</v>
      </c>
      <c r="D25" s="22"/>
      <c r="E25" s="22">
        <v>0</v>
      </c>
      <c r="F25" s="22">
        <v>10.108838081359863</v>
      </c>
      <c r="G25" s="22">
        <v>26.9569034576416</v>
      </c>
      <c r="H25" s="22">
        <v>0</v>
      </c>
      <c r="I25" s="22">
        <v>16.848064422607422</v>
      </c>
      <c r="J25" s="22">
        <v>6.7392258644104</v>
      </c>
      <c r="K25" s="22">
        <v>16.848064422607422</v>
      </c>
      <c r="L25" s="22"/>
      <c r="M25" s="22">
        <v>37.06574249267578</v>
      </c>
      <c r="N25" s="22"/>
      <c r="O25" s="22">
        <v>26.9569034576416</v>
      </c>
      <c r="P25" s="22">
        <v>10.108838081359863</v>
      </c>
      <c r="Q25" s="22"/>
      <c r="R25" s="22"/>
      <c r="S25" s="22"/>
      <c r="T25" s="22"/>
      <c r="U25" s="22">
        <v>3.3696129322052</v>
      </c>
      <c r="V25" s="23">
        <f t="shared" si="0"/>
        <v>33.69612526893616</v>
      </c>
      <c r="W25" s="19"/>
      <c r="X25" s="19"/>
      <c r="Y25" s="20">
        <f t="shared" si="1"/>
        <v>155.00219321250916</v>
      </c>
      <c r="Z25" s="20">
        <v>188.6983184814453</v>
      </c>
    </row>
    <row r="26" spans="1:26" ht="15.75" customHeight="1">
      <c r="A26" s="21" t="s">
        <v>68</v>
      </c>
      <c r="B26" s="22">
        <v>175.6066436767578</v>
      </c>
      <c r="C26" s="22">
        <v>175.6066436767578</v>
      </c>
      <c r="D26" s="22"/>
      <c r="E26" s="22">
        <v>0</v>
      </c>
      <c r="F26" s="22">
        <v>15.964240074157715</v>
      </c>
      <c r="G26" s="22">
        <v>15.964240074157715</v>
      </c>
      <c r="H26" s="22">
        <v>15.964240074157715</v>
      </c>
      <c r="I26" s="22">
        <v>0</v>
      </c>
      <c r="J26" s="22">
        <v>0</v>
      </c>
      <c r="K26" s="22">
        <v>31.92848014831543</v>
      </c>
      <c r="L26" s="22"/>
      <c r="M26" s="22">
        <v>63.85696029663086</v>
      </c>
      <c r="N26" s="22"/>
      <c r="O26" s="22">
        <v>0</v>
      </c>
      <c r="P26" s="22">
        <v>0</v>
      </c>
      <c r="Q26" s="22"/>
      <c r="R26" s="22"/>
      <c r="S26" s="22"/>
      <c r="T26" s="22"/>
      <c r="U26" s="22">
        <v>0</v>
      </c>
      <c r="V26" s="23">
        <f t="shared" si="0"/>
        <v>31.92848300933838</v>
      </c>
      <c r="W26" s="19"/>
      <c r="X26" s="19"/>
      <c r="Y26" s="20">
        <f t="shared" si="1"/>
        <v>143.67816066741943</v>
      </c>
      <c r="Z26" s="20">
        <v>175.6066436767578</v>
      </c>
    </row>
    <row r="27" spans="1:26" ht="15.75" customHeight="1">
      <c r="A27" s="21" t="s">
        <v>69</v>
      </c>
      <c r="B27" s="22">
        <v>141.04371643066406</v>
      </c>
      <c r="C27" s="22">
        <v>141.04371643066406</v>
      </c>
      <c r="D27" s="22"/>
      <c r="E27" s="22">
        <v>0</v>
      </c>
      <c r="F27" s="22">
        <v>0</v>
      </c>
      <c r="G27" s="22">
        <v>47.01457595825195</v>
      </c>
      <c r="H27" s="22">
        <v>0</v>
      </c>
      <c r="I27" s="22">
        <v>0</v>
      </c>
      <c r="J27" s="22">
        <v>0</v>
      </c>
      <c r="K27" s="22">
        <v>47.01457595825195</v>
      </c>
      <c r="L27" s="22"/>
      <c r="M27" s="22">
        <v>0</v>
      </c>
      <c r="N27" s="22"/>
      <c r="O27" s="22">
        <v>0</v>
      </c>
      <c r="P27" s="22">
        <v>0</v>
      </c>
      <c r="Q27" s="22"/>
      <c r="R27" s="22"/>
      <c r="S27" s="22"/>
      <c r="T27" s="22"/>
      <c r="U27" s="22">
        <v>0</v>
      </c>
      <c r="V27" s="23">
        <f t="shared" si="0"/>
        <v>47.014564514160156</v>
      </c>
      <c r="W27" s="19"/>
      <c r="X27" s="19"/>
      <c r="Y27" s="20">
        <f t="shared" si="1"/>
        <v>94.0291519165039</v>
      </c>
      <c r="Z27" s="20">
        <v>141.04371643066406</v>
      </c>
    </row>
    <row r="28" spans="1:26" ht="15.75" customHeight="1">
      <c r="A28" s="21" t="s">
        <v>70</v>
      </c>
      <c r="B28" s="22">
        <v>311.20330810546875</v>
      </c>
      <c r="C28" s="22">
        <v>311.20330810546875</v>
      </c>
      <c r="D28" s="22"/>
      <c r="E28" s="22">
        <v>0</v>
      </c>
      <c r="F28" s="22">
        <v>0</v>
      </c>
      <c r="G28" s="22">
        <v>0</v>
      </c>
      <c r="H28" s="22">
        <v>34.578147888183594</v>
      </c>
      <c r="I28" s="22">
        <v>0</v>
      </c>
      <c r="J28" s="22">
        <v>103.73443603515625</v>
      </c>
      <c r="K28" s="22">
        <v>34.578147888183594</v>
      </c>
      <c r="L28" s="22"/>
      <c r="M28" s="22">
        <v>34.578147888183594</v>
      </c>
      <c r="N28" s="22"/>
      <c r="O28" s="22">
        <v>0</v>
      </c>
      <c r="P28" s="22">
        <v>0</v>
      </c>
      <c r="Q28" s="22"/>
      <c r="R28" s="22"/>
      <c r="S28" s="22"/>
      <c r="T28" s="22"/>
      <c r="U28" s="22">
        <v>0</v>
      </c>
      <c r="V28" s="23">
        <f t="shared" si="0"/>
        <v>103.73442840576172</v>
      </c>
      <c r="W28" s="19"/>
      <c r="X28" s="19"/>
      <c r="Y28" s="20">
        <f t="shared" si="1"/>
        <v>207.46887969970703</v>
      </c>
      <c r="Z28" s="20">
        <v>311.20330810546875</v>
      </c>
    </row>
    <row r="29" spans="1:26" ht="15.75" customHeight="1">
      <c r="A29" s="21" t="s">
        <v>71</v>
      </c>
      <c r="B29" s="22">
        <v>211.3048095703125</v>
      </c>
      <c r="C29" s="22">
        <v>211.3048095703125</v>
      </c>
      <c r="D29" s="22"/>
      <c r="E29" s="22">
        <v>0</v>
      </c>
      <c r="F29" s="22">
        <v>26.413101196289062</v>
      </c>
      <c r="G29" s="22">
        <v>0</v>
      </c>
      <c r="H29" s="22">
        <v>0</v>
      </c>
      <c r="I29" s="22">
        <v>52.826202392578125</v>
      </c>
      <c r="J29" s="22">
        <v>0</v>
      </c>
      <c r="K29" s="22">
        <v>0</v>
      </c>
      <c r="L29" s="22"/>
      <c r="M29" s="22">
        <v>52.826202392578125</v>
      </c>
      <c r="N29" s="22"/>
      <c r="O29" s="22">
        <v>52.826202392578125</v>
      </c>
      <c r="P29" s="22">
        <v>0</v>
      </c>
      <c r="Q29" s="22"/>
      <c r="R29" s="22"/>
      <c r="S29" s="22"/>
      <c r="T29" s="22"/>
      <c r="U29" s="22">
        <v>0</v>
      </c>
      <c r="V29" s="23">
        <f t="shared" si="0"/>
        <v>26.413101196289062</v>
      </c>
      <c r="W29" s="19"/>
      <c r="X29" s="19"/>
      <c r="Y29" s="20">
        <f t="shared" si="1"/>
        <v>184.89170837402344</v>
      </c>
      <c r="Z29" s="20">
        <v>211.3048095703125</v>
      </c>
    </row>
    <row r="30" spans="1:26" ht="15.75" customHeight="1">
      <c r="A30" s="21" t="s">
        <v>72</v>
      </c>
      <c r="B30" s="22">
        <v>249.02723693847656</v>
      </c>
      <c r="C30" s="22">
        <v>249.02723693847656</v>
      </c>
      <c r="D30" s="22"/>
      <c r="E30" s="22">
        <v>0</v>
      </c>
      <c r="F30" s="22">
        <v>46.69260787963867</v>
      </c>
      <c r="G30" s="22">
        <v>15.564202308654785</v>
      </c>
      <c r="H30" s="22">
        <v>15.564202308654785</v>
      </c>
      <c r="I30" s="22">
        <v>0</v>
      </c>
      <c r="J30" s="22">
        <v>31.12840461730957</v>
      </c>
      <c r="K30" s="22">
        <v>31.12840461730957</v>
      </c>
      <c r="L30" s="22"/>
      <c r="M30" s="22">
        <v>15.564202308654785</v>
      </c>
      <c r="N30" s="22"/>
      <c r="O30" s="22">
        <v>15.564202308654785</v>
      </c>
      <c r="P30" s="22">
        <v>0</v>
      </c>
      <c r="Q30" s="22"/>
      <c r="R30" s="22"/>
      <c r="S30" s="22"/>
      <c r="T30" s="22"/>
      <c r="U30" s="22">
        <v>0</v>
      </c>
      <c r="V30" s="23">
        <f t="shared" si="0"/>
        <v>77.82101058959961</v>
      </c>
      <c r="W30" s="19"/>
      <c r="X30" s="19"/>
      <c r="Y30" s="20">
        <f t="shared" si="1"/>
        <v>171.20622634887695</v>
      </c>
      <c r="Z30" s="20">
        <v>249.02723693847656</v>
      </c>
    </row>
    <row r="31" spans="1:26" ht="15.75" customHeight="1">
      <c r="A31" s="21" t="s">
        <v>73</v>
      </c>
      <c r="B31" s="22">
        <v>203.2176055908203</v>
      </c>
      <c r="C31" s="22">
        <v>203.2176055908203</v>
      </c>
      <c r="D31" s="22"/>
      <c r="E31" s="22">
        <v>0</v>
      </c>
      <c r="F31" s="22">
        <v>25.40220069885254</v>
      </c>
      <c r="G31" s="22">
        <v>33.86960220336914</v>
      </c>
      <c r="H31" s="22">
        <v>0</v>
      </c>
      <c r="I31" s="22">
        <v>42.33700180053711</v>
      </c>
      <c r="J31" s="22">
        <v>0</v>
      </c>
      <c r="K31" s="22">
        <v>8.467400550842285</v>
      </c>
      <c r="L31" s="22"/>
      <c r="M31" s="22">
        <v>16.93480110168457</v>
      </c>
      <c r="N31" s="22"/>
      <c r="O31" s="22">
        <v>8.467400550842285</v>
      </c>
      <c r="P31" s="22">
        <v>0</v>
      </c>
      <c r="Q31" s="22"/>
      <c r="R31" s="22"/>
      <c r="S31" s="22"/>
      <c r="T31" s="22"/>
      <c r="U31" s="22">
        <v>0</v>
      </c>
      <c r="V31" s="23">
        <f t="shared" si="0"/>
        <v>67.73919868469238</v>
      </c>
      <c r="W31" s="19"/>
      <c r="X31" s="19"/>
      <c r="Y31" s="20">
        <f t="shared" si="1"/>
        <v>135.47840690612793</v>
      </c>
      <c r="Z31" s="20">
        <v>203.2176055908203</v>
      </c>
    </row>
    <row r="32" spans="1:26" ht="15.75" customHeight="1">
      <c r="A32" s="21" t="s">
        <v>74</v>
      </c>
      <c r="B32" s="22">
        <v>203.6392364501953</v>
      </c>
      <c r="C32" s="22">
        <v>203.6392364501953</v>
      </c>
      <c r="D32" s="22"/>
      <c r="E32" s="22">
        <v>3.284503698348999</v>
      </c>
      <c r="F32" s="22">
        <v>32.845035552978516</v>
      </c>
      <c r="G32" s="22">
        <v>22.991525650024414</v>
      </c>
      <c r="H32" s="22">
        <v>9.853510856628418</v>
      </c>
      <c r="I32" s="22">
        <v>13.138014793395996</v>
      </c>
      <c r="J32" s="22">
        <v>36.129539489746094</v>
      </c>
      <c r="K32" s="22">
        <v>13.138014793395996</v>
      </c>
      <c r="L32" s="22"/>
      <c r="M32" s="22">
        <v>13.138014793395996</v>
      </c>
      <c r="N32" s="22"/>
      <c r="O32" s="22">
        <v>9.853510856628418</v>
      </c>
      <c r="P32" s="22">
        <v>9.853510856628418</v>
      </c>
      <c r="Q32" s="22"/>
      <c r="R32" s="22"/>
      <c r="S32" s="22"/>
      <c r="T32" s="22"/>
      <c r="U32" s="22">
        <v>0</v>
      </c>
      <c r="V32" s="23">
        <f t="shared" si="0"/>
        <v>39.41405510902405</v>
      </c>
      <c r="W32" s="19"/>
      <c r="X32" s="19"/>
      <c r="Y32" s="20">
        <f t="shared" si="1"/>
        <v>164.22518134117126</v>
      </c>
      <c r="Z32" s="20">
        <v>203.6392364501953</v>
      </c>
    </row>
    <row r="33" spans="1:26" ht="15.75" customHeight="1">
      <c r="A33" s="21" t="s">
        <v>75</v>
      </c>
      <c r="B33" s="22">
        <v>167.13092041015625</v>
      </c>
      <c r="C33" s="22">
        <v>167.13092041015625</v>
      </c>
      <c r="D33" s="22"/>
      <c r="E33" s="22">
        <v>0</v>
      </c>
      <c r="F33" s="22">
        <v>27.855154037475586</v>
      </c>
      <c r="G33" s="22">
        <v>16.713092803955078</v>
      </c>
      <c r="H33" s="22">
        <v>5.571030616760254</v>
      </c>
      <c r="I33" s="22">
        <v>27.855154037475586</v>
      </c>
      <c r="J33" s="22">
        <v>16.713092803955078</v>
      </c>
      <c r="K33" s="22">
        <v>11.142061233520508</v>
      </c>
      <c r="L33" s="22"/>
      <c r="M33" s="22">
        <v>5.571030616760254</v>
      </c>
      <c r="N33" s="22"/>
      <c r="O33" s="22">
        <v>0</v>
      </c>
      <c r="P33" s="22">
        <v>5.571030616760254</v>
      </c>
      <c r="Q33" s="22"/>
      <c r="R33" s="22"/>
      <c r="S33" s="22"/>
      <c r="T33" s="22"/>
      <c r="U33" s="22">
        <v>5.571030616760254</v>
      </c>
      <c r="V33" s="23">
        <f t="shared" si="0"/>
        <v>44.5682430267334</v>
      </c>
      <c r="W33" s="19"/>
      <c r="X33" s="19"/>
      <c r="Y33" s="20">
        <f t="shared" si="1"/>
        <v>122.56267738342285</v>
      </c>
      <c r="Z33" s="20">
        <v>167.13092041015625</v>
      </c>
    </row>
    <row r="34" spans="1:26" ht="15.75" customHeight="1">
      <c r="A34" s="21" t="s">
        <v>76</v>
      </c>
      <c r="B34" s="22">
        <v>271.2571716308594</v>
      </c>
      <c r="C34" s="22">
        <v>271.2571716308594</v>
      </c>
      <c r="D34" s="22"/>
      <c r="E34" s="22">
        <v>0</v>
      </c>
      <c r="F34" s="22">
        <v>10.432968139648438</v>
      </c>
      <c r="G34" s="22">
        <v>0</v>
      </c>
      <c r="H34" s="22">
        <v>20.865936279296875</v>
      </c>
      <c r="I34" s="22">
        <v>20.865936279296875</v>
      </c>
      <c r="J34" s="22">
        <v>41.73187255859375</v>
      </c>
      <c r="K34" s="22">
        <v>31.298904418945312</v>
      </c>
      <c r="L34" s="22"/>
      <c r="M34" s="22">
        <v>31.298904418945312</v>
      </c>
      <c r="N34" s="22"/>
      <c r="O34" s="22">
        <v>31.298904418945312</v>
      </c>
      <c r="P34" s="22">
        <v>0</v>
      </c>
      <c r="Q34" s="22"/>
      <c r="R34" s="22"/>
      <c r="S34" s="22"/>
      <c r="T34" s="22"/>
      <c r="U34" s="22">
        <v>10.432968139648438</v>
      </c>
      <c r="V34" s="23">
        <f t="shared" si="0"/>
        <v>73.03077697753906</v>
      </c>
      <c r="W34" s="19"/>
      <c r="X34" s="19"/>
      <c r="Y34" s="20">
        <f t="shared" si="1"/>
        <v>198.2263946533203</v>
      </c>
      <c r="Z34" s="20">
        <v>271.2571716308594</v>
      </c>
    </row>
    <row r="35" spans="1:26" ht="15.75" customHeight="1">
      <c r="A35" s="21" t="s">
        <v>77</v>
      </c>
      <c r="B35" s="22">
        <v>86.80555725097656</v>
      </c>
      <c r="C35" s="22">
        <v>86.80555725097656</v>
      </c>
      <c r="D35" s="22"/>
      <c r="E35" s="22">
        <v>0</v>
      </c>
      <c r="F35" s="22">
        <v>0</v>
      </c>
      <c r="G35" s="22">
        <v>0</v>
      </c>
      <c r="H35" s="22">
        <v>0</v>
      </c>
      <c r="I35" s="22">
        <v>57.87036895751953</v>
      </c>
      <c r="J35" s="22">
        <v>0</v>
      </c>
      <c r="K35" s="22">
        <v>0</v>
      </c>
      <c r="L35" s="22"/>
      <c r="M35" s="22">
        <v>0</v>
      </c>
      <c r="N35" s="22"/>
      <c r="O35" s="22">
        <v>0</v>
      </c>
      <c r="P35" s="22">
        <v>0</v>
      </c>
      <c r="Q35" s="22"/>
      <c r="R35" s="22"/>
      <c r="S35" s="22"/>
      <c r="T35" s="22"/>
      <c r="U35" s="22">
        <v>0</v>
      </c>
      <c r="V35" s="23">
        <f t="shared" si="0"/>
        <v>28.93518829345703</v>
      </c>
      <c r="W35" s="19"/>
      <c r="X35" s="19"/>
      <c r="Y35" s="20">
        <f t="shared" si="1"/>
        <v>57.87036895751953</v>
      </c>
      <c r="Z35" s="20">
        <v>86.80555725097656</v>
      </c>
    </row>
    <row r="36" spans="1:26" ht="15.75" customHeight="1">
      <c r="A36" s="21" t="s">
        <v>78</v>
      </c>
      <c r="B36" s="22">
        <v>157.3426513671875</v>
      </c>
      <c r="C36" s="22">
        <v>157.3426513671875</v>
      </c>
      <c r="D36" s="22"/>
      <c r="E36" s="22">
        <v>0</v>
      </c>
      <c r="F36" s="22">
        <v>34.96503448486328</v>
      </c>
      <c r="G36" s="22">
        <v>0</v>
      </c>
      <c r="H36" s="22">
        <v>0</v>
      </c>
      <c r="I36" s="22">
        <v>17.48251724243164</v>
      </c>
      <c r="J36" s="22">
        <v>0</v>
      </c>
      <c r="K36" s="22">
        <v>17.48251724243164</v>
      </c>
      <c r="L36" s="22"/>
      <c r="M36" s="22">
        <v>17.48251724243164</v>
      </c>
      <c r="N36" s="22"/>
      <c r="O36" s="22">
        <v>17.48251724243164</v>
      </c>
      <c r="P36" s="22">
        <v>17.48251724243164</v>
      </c>
      <c r="Q36" s="22"/>
      <c r="R36" s="22"/>
      <c r="S36" s="22"/>
      <c r="T36" s="22"/>
      <c r="U36" s="22">
        <v>0</v>
      </c>
      <c r="V36" s="23">
        <f t="shared" si="0"/>
        <v>34.965030670166016</v>
      </c>
      <c r="W36" s="19"/>
      <c r="X36" s="19"/>
      <c r="Y36" s="20">
        <f t="shared" si="1"/>
        <v>122.37762069702148</v>
      </c>
      <c r="Z36" s="20">
        <v>157.3426513671875</v>
      </c>
    </row>
    <row r="37" spans="1:26" ht="15.75" customHeight="1">
      <c r="A37" s="21" t="s">
        <v>79</v>
      </c>
      <c r="B37" s="22">
        <v>326.0082092285156</v>
      </c>
      <c r="C37" s="22">
        <v>326.0082092285156</v>
      </c>
      <c r="D37" s="22"/>
      <c r="E37" s="22">
        <v>12.07437801361084</v>
      </c>
      <c r="F37" s="22">
        <v>84.52064514160156</v>
      </c>
      <c r="G37" s="22">
        <v>36.2231330871582</v>
      </c>
      <c r="H37" s="22">
        <v>12.07437801361084</v>
      </c>
      <c r="I37" s="22">
        <v>24.14875602722168</v>
      </c>
      <c r="J37" s="22">
        <v>24.14875602722168</v>
      </c>
      <c r="K37" s="22">
        <v>36.2231330871582</v>
      </c>
      <c r="L37" s="22"/>
      <c r="M37" s="22">
        <v>24.14875602722168</v>
      </c>
      <c r="N37" s="22"/>
      <c r="O37" s="22">
        <v>12.07437801361084</v>
      </c>
      <c r="P37" s="22">
        <v>24.14875602722168</v>
      </c>
      <c r="Q37" s="22"/>
      <c r="R37" s="22"/>
      <c r="S37" s="22"/>
      <c r="T37" s="22"/>
      <c r="U37" s="22">
        <v>12.07437801361084</v>
      </c>
      <c r="V37" s="23">
        <f t="shared" si="0"/>
        <v>24.148761749267578</v>
      </c>
      <c r="W37" s="19"/>
      <c r="X37" s="19"/>
      <c r="Y37" s="20">
        <f t="shared" si="1"/>
        <v>301.85944747924805</v>
      </c>
      <c r="Z37" s="20">
        <v>326.0082092285156</v>
      </c>
    </row>
    <row r="38" spans="1:26" ht="15.75" customHeight="1">
      <c r="A38" s="21" t="s">
        <v>80</v>
      </c>
      <c r="B38" s="22">
        <v>105.41110229492188</v>
      </c>
      <c r="C38" s="22">
        <v>105.41110229492188</v>
      </c>
      <c r="D38" s="22"/>
      <c r="E38" s="22">
        <v>0</v>
      </c>
      <c r="F38" s="22">
        <v>0</v>
      </c>
      <c r="G38" s="22">
        <v>0</v>
      </c>
      <c r="H38" s="22">
        <v>35.13703536987305</v>
      </c>
      <c r="I38" s="22">
        <v>0</v>
      </c>
      <c r="J38" s="22">
        <v>0</v>
      </c>
      <c r="K38" s="22">
        <v>70.2740707397461</v>
      </c>
      <c r="L38" s="22"/>
      <c r="M38" s="22">
        <v>0</v>
      </c>
      <c r="N38" s="22"/>
      <c r="O38" s="22">
        <v>0</v>
      </c>
      <c r="P38" s="22">
        <v>0</v>
      </c>
      <c r="Q38" s="22"/>
      <c r="R38" s="22"/>
      <c r="S38" s="22"/>
      <c r="T38" s="22"/>
      <c r="U38" s="22">
        <v>0</v>
      </c>
      <c r="V38" s="23">
        <f aca="true" t="shared" si="2" ref="V38:V69">SUM(Z38-Y38)</f>
        <v>-3.814697265625E-06</v>
      </c>
      <c r="W38" s="19"/>
      <c r="X38" s="19"/>
      <c r="Y38" s="20">
        <f aca="true" t="shared" si="3" ref="Y38:Y69">SUM(D38:U38)</f>
        <v>105.41110610961914</v>
      </c>
      <c r="Z38" s="20">
        <v>105.41110229492188</v>
      </c>
    </row>
    <row r="39" spans="1:26" ht="15.75" customHeight="1">
      <c r="A39" s="21" t="s">
        <v>81</v>
      </c>
      <c r="B39" s="22">
        <v>331.7850036621094</v>
      </c>
      <c r="C39" s="22">
        <v>331.7850036621094</v>
      </c>
      <c r="D39" s="22"/>
      <c r="E39" s="22">
        <v>0</v>
      </c>
      <c r="F39" s="22">
        <v>99.5354995727539</v>
      </c>
      <c r="G39" s="22">
        <v>33.17850112915039</v>
      </c>
      <c r="H39" s="22">
        <v>33.17850112915039</v>
      </c>
      <c r="I39" s="22">
        <v>33.17850112915039</v>
      </c>
      <c r="J39" s="22">
        <v>0</v>
      </c>
      <c r="K39" s="22">
        <v>0</v>
      </c>
      <c r="L39" s="22"/>
      <c r="M39" s="22">
        <v>99.5354995727539</v>
      </c>
      <c r="N39" s="22"/>
      <c r="O39" s="22">
        <v>0</v>
      </c>
      <c r="P39" s="22">
        <v>0</v>
      </c>
      <c r="Q39" s="22"/>
      <c r="R39" s="22"/>
      <c r="S39" s="22"/>
      <c r="T39" s="22"/>
      <c r="U39" s="22">
        <v>0</v>
      </c>
      <c r="V39" s="23">
        <f t="shared" si="2"/>
        <v>33.17850112915039</v>
      </c>
      <c r="W39" s="19"/>
      <c r="X39" s="19"/>
      <c r="Y39" s="20">
        <f t="shared" si="3"/>
        <v>298.606502532959</v>
      </c>
      <c r="Z39" s="20">
        <v>331.7850036621094</v>
      </c>
    </row>
    <row r="40" spans="1:26" ht="15.75" customHeight="1">
      <c r="A40" s="21" t="s">
        <v>82</v>
      </c>
      <c r="B40" s="22">
        <v>235.10971069335938</v>
      </c>
      <c r="C40" s="22">
        <v>235.10971069335938</v>
      </c>
      <c r="D40" s="22"/>
      <c r="E40" s="22">
        <v>0</v>
      </c>
      <c r="F40" s="22">
        <v>48.9811897277832</v>
      </c>
      <c r="G40" s="22">
        <v>19.59247589111328</v>
      </c>
      <c r="H40" s="22">
        <v>14.694356918334961</v>
      </c>
      <c r="I40" s="22">
        <v>9.79623794555664</v>
      </c>
      <c r="J40" s="22">
        <v>19.59247589111328</v>
      </c>
      <c r="K40" s="22">
        <v>24.4905948638916</v>
      </c>
      <c r="L40" s="22"/>
      <c r="M40" s="22">
        <v>29.388713836669922</v>
      </c>
      <c r="N40" s="22"/>
      <c r="O40" s="22">
        <v>4.89811897277832</v>
      </c>
      <c r="P40" s="22">
        <v>9.79623794555664</v>
      </c>
      <c r="Q40" s="22"/>
      <c r="R40" s="22"/>
      <c r="S40" s="22"/>
      <c r="T40" s="22"/>
      <c r="U40" s="22">
        <v>0</v>
      </c>
      <c r="V40" s="23">
        <f t="shared" si="2"/>
        <v>53.87930870056152</v>
      </c>
      <c r="W40" s="19"/>
      <c r="X40" s="19"/>
      <c r="Y40" s="20">
        <f t="shared" si="3"/>
        <v>181.23040199279785</v>
      </c>
      <c r="Z40" s="20">
        <v>235.10971069335938</v>
      </c>
    </row>
    <row r="41" spans="1:26" ht="15.75" customHeight="1">
      <c r="A41" s="21" t="s">
        <v>83</v>
      </c>
      <c r="B41" s="22">
        <v>313.5779113769531</v>
      </c>
      <c r="C41" s="22">
        <v>313.5779113769531</v>
      </c>
      <c r="D41" s="22"/>
      <c r="E41" s="22">
        <v>0</v>
      </c>
      <c r="F41" s="22">
        <v>31.357791900634766</v>
      </c>
      <c r="G41" s="22">
        <v>31.357791900634766</v>
      </c>
      <c r="H41" s="22">
        <v>0</v>
      </c>
      <c r="I41" s="22">
        <v>31.357791900634766</v>
      </c>
      <c r="J41" s="22">
        <v>0</v>
      </c>
      <c r="K41" s="22">
        <v>0</v>
      </c>
      <c r="L41" s="22"/>
      <c r="M41" s="22">
        <v>31.357791900634766</v>
      </c>
      <c r="N41" s="22"/>
      <c r="O41" s="22">
        <v>0</v>
      </c>
      <c r="P41" s="22">
        <v>31.357791900634766</v>
      </c>
      <c r="Q41" s="22"/>
      <c r="R41" s="22"/>
      <c r="S41" s="22"/>
      <c r="T41" s="22"/>
      <c r="U41" s="22">
        <v>94.07337951660156</v>
      </c>
      <c r="V41" s="23">
        <f t="shared" si="2"/>
        <v>62.715572357177734</v>
      </c>
      <c r="W41" s="19"/>
      <c r="X41" s="19"/>
      <c r="Y41" s="20">
        <f t="shared" si="3"/>
        <v>250.8623390197754</v>
      </c>
      <c r="Z41" s="20">
        <v>313.5779113769531</v>
      </c>
    </row>
    <row r="42" spans="1:26" ht="15.75" customHeight="1">
      <c r="A42" s="21" t="s">
        <v>84</v>
      </c>
      <c r="B42" s="22">
        <v>349.6503601074219</v>
      </c>
      <c r="C42" s="22">
        <v>349.6503601074219</v>
      </c>
      <c r="D42" s="22"/>
      <c r="E42" s="22">
        <v>23.31002426147461</v>
      </c>
      <c r="F42" s="22">
        <v>69.93006896972656</v>
      </c>
      <c r="G42" s="22">
        <v>46.62004852294922</v>
      </c>
      <c r="H42" s="22">
        <v>0</v>
      </c>
      <c r="I42" s="22">
        <v>23.31002426147461</v>
      </c>
      <c r="J42" s="22">
        <v>23.31002426147461</v>
      </c>
      <c r="K42" s="22">
        <v>69.93006896972656</v>
      </c>
      <c r="L42" s="22"/>
      <c r="M42" s="22">
        <v>23.31002426147461</v>
      </c>
      <c r="N42" s="22"/>
      <c r="O42" s="22">
        <v>0</v>
      </c>
      <c r="P42" s="22">
        <v>0</v>
      </c>
      <c r="Q42" s="22"/>
      <c r="R42" s="22"/>
      <c r="S42" s="22"/>
      <c r="T42" s="22"/>
      <c r="U42" s="22">
        <v>0</v>
      </c>
      <c r="V42" s="23">
        <f t="shared" si="2"/>
        <v>69.9300765991211</v>
      </c>
      <c r="W42" s="19"/>
      <c r="X42" s="19"/>
      <c r="Y42" s="20">
        <f t="shared" si="3"/>
        <v>279.7202835083008</v>
      </c>
      <c r="Z42" s="20">
        <v>349.6503601074219</v>
      </c>
    </row>
    <row r="43" spans="1:26" ht="15.75" customHeight="1">
      <c r="A43" s="21" t="s">
        <v>85</v>
      </c>
      <c r="B43" s="22">
        <v>240.6931915283203</v>
      </c>
      <c r="C43" s="22">
        <v>240.6931915283203</v>
      </c>
      <c r="D43" s="22"/>
      <c r="E43" s="22">
        <v>0</v>
      </c>
      <c r="F43" s="22">
        <v>16.046213150024414</v>
      </c>
      <c r="G43" s="22">
        <v>16.046213150024414</v>
      </c>
      <c r="H43" s="22">
        <v>0</v>
      </c>
      <c r="I43" s="22">
        <v>8.023106575012207</v>
      </c>
      <c r="J43" s="22">
        <v>8.023106575012207</v>
      </c>
      <c r="K43" s="22">
        <v>24.069318771362305</v>
      </c>
      <c r="L43" s="22"/>
      <c r="M43" s="22">
        <v>48.13863754272461</v>
      </c>
      <c r="N43" s="22"/>
      <c r="O43" s="22">
        <v>24.069318771362305</v>
      </c>
      <c r="P43" s="22">
        <v>16.046213150024414</v>
      </c>
      <c r="Q43" s="22"/>
      <c r="R43" s="22"/>
      <c r="S43" s="22"/>
      <c r="T43" s="22"/>
      <c r="U43" s="22">
        <v>24.069318771362305</v>
      </c>
      <c r="V43" s="23">
        <f t="shared" si="2"/>
        <v>56.16174507141113</v>
      </c>
      <c r="W43" s="19"/>
      <c r="X43" s="19"/>
      <c r="Y43" s="20">
        <f t="shared" si="3"/>
        <v>184.53144645690918</v>
      </c>
      <c r="Z43" s="20">
        <v>240.6931915283203</v>
      </c>
    </row>
    <row r="44" spans="1:26" ht="15.75" customHeight="1">
      <c r="A44" s="21" t="s">
        <v>86</v>
      </c>
      <c r="B44" s="22">
        <v>99.15716552734375</v>
      </c>
      <c r="C44" s="22">
        <v>99.15716552734375</v>
      </c>
      <c r="D44" s="22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49.578582763671875</v>
      </c>
      <c r="L44" s="22"/>
      <c r="M44" s="22">
        <v>49.578582763671875</v>
      </c>
      <c r="N44" s="22"/>
      <c r="O44" s="22">
        <v>0</v>
      </c>
      <c r="P44" s="22">
        <v>0</v>
      </c>
      <c r="Q44" s="22"/>
      <c r="R44" s="22"/>
      <c r="S44" s="22"/>
      <c r="T44" s="22"/>
      <c r="U44" s="22">
        <v>0</v>
      </c>
      <c r="V44" s="23">
        <f t="shared" si="2"/>
        <v>0</v>
      </c>
      <c r="W44" s="19"/>
      <c r="X44" s="19"/>
      <c r="Y44" s="20">
        <f t="shared" si="3"/>
        <v>99.15716552734375</v>
      </c>
      <c r="Z44" s="20">
        <v>99.15716552734375</v>
      </c>
    </row>
    <row r="45" spans="1:26" ht="15.75" customHeight="1">
      <c r="A45" s="21" t="s">
        <v>87</v>
      </c>
      <c r="B45" s="22">
        <v>233.281494140625</v>
      </c>
      <c r="C45" s="22">
        <v>233.281494140625</v>
      </c>
      <c r="D45" s="22"/>
      <c r="E45" s="22">
        <v>0</v>
      </c>
      <c r="F45" s="22">
        <v>77.760498046875</v>
      </c>
      <c r="G45" s="22">
        <v>0</v>
      </c>
      <c r="H45" s="22">
        <v>0</v>
      </c>
      <c r="I45" s="22">
        <v>0</v>
      </c>
      <c r="J45" s="22">
        <v>0</v>
      </c>
      <c r="K45" s="22">
        <v>77.760498046875</v>
      </c>
      <c r="L45" s="22"/>
      <c r="M45" s="22">
        <v>77.760498046875</v>
      </c>
      <c r="N45" s="22"/>
      <c r="O45" s="22">
        <v>0</v>
      </c>
      <c r="P45" s="22">
        <v>0</v>
      </c>
      <c r="Q45" s="22"/>
      <c r="R45" s="22"/>
      <c r="S45" s="22"/>
      <c r="T45" s="22"/>
      <c r="U45" s="22">
        <v>0</v>
      </c>
      <c r="V45" s="23">
        <f t="shared" si="2"/>
        <v>0</v>
      </c>
      <c r="W45" s="19"/>
      <c r="X45" s="19"/>
      <c r="Y45" s="20">
        <f t="shared" si="3"/>
        <v>233.281494140625</v>
      </c>
      <c r="Z45" s="20">
        <v>233.281494140625</v>
      </c>
    </row>
    <row r="46" spans="1:26" ht="15.75" customHeight="1">
      <c r="A46" s="21" t="s">
        <v>88</v>
      </c>
      <c r="B46" s="22">
        <v>202.32675170898438</v>
      </c>
      <c r="C46" s="22">
        <v>202.32675170898438</v>
      </c>
      <c r="D46" s="22"/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/>
      <c r="M46" s="22">
        <v>50.581687927246094</v>
      </c>
      <c r="N46" s="22"/>
      <c r="O46" s="22">
        <v>0</v>
      </c>
      <c r="P46" s="22">
        <v>50.581687927246094</v>
      </c>
      <c r="Q46" s="22"/>
      <c r="R46" s="22"/>
      <c r="S46" s="22"/>
      <c r="T46" s="22"/>
      <c r="U46" s="22">
        <v>0</v>
      </c>
      <c r="V46" s="23">
        <f t="shared" si="2"/>
        <v>101.16337585449219</v>
      </c>
      <c r="W46" s="19"/>
      <c r="X46" s="19"/>
      <c r="Y46" s="20">
        <f t="shared" si="3"/>
        <v>101.16337585449219</v>
      </c>
      <c r="Z46" s="20">
        <v>202.32675170898438</v>
      </c>
    </row>
    <row r="47" spans="1:26" ht="15.75" customHeight="1">
      <c r="A47" s="21" t="s">
        <v>89</v>
      </c>
      <c r="B47" s="22">
        <v>426.0498962402344</v>
      </c>
      <c r="C47" s="22">
        <v>426.0498962402344</v>
      </c>
      <c r="D47" s="22"/>
      <c r="E47" s="22">
        <v>0</v>
      </c>
      <c r="F47" s="22">
        <v>60.86427307128906</v>
      </c>
      <c r="G47" s="22">
        <v>0</v>
      </c>
      <c r="H47" s="22">
        <v>0</v>
      </c>
      <c r="I47" s="22">
        <v>60.86427307128906</v>
      </c>
      <c r="J47" s="22">
        <v>0</v>
      </c>
      <c r="K47" s="22">
        <v>121.72854614257812</v>
      </c>
      <c r="L47" s="22"/>
      <c r="M47" s="22">
        <v>0</v>
      </c>
      <c r="N47" s="22"/>
      <c r="O47" s="22">
        <v>0</v>
      </c>
      <c r="P47" s="22">
        <v>0</v>
      </c>
      <c r="Q47" s="22"/>
      <c r="R47" s="22"/>
      <c r="S47" s="22"/>
      <c r="T47" s="22"/>
      <c r="U47" s="22">
        <v>60.86427307128906</v>
      </c>
      <c r="V47" s="23">
        <f t="shared" si="2"/>
        <v>121.72853088378906</v>
      </c>
      <c r="W47" s="19"/>
      <c r="X47" s="19"/>
      <c r="Y47" s="20">
        <f t="shared" si="3"/>
        <v>304.3213653564453</v>
      </c>
      <c r="Z47" s="20">
        <v>426.0498962402344</v>
      </c>
    </row>
    <row r="48" spans="1:26" ht="15.75" customHeight="1">
      <c r="A48" s="21" t="s">
        <v>90</v>
      </c>
      <c r="B48" s="22">
        <v>106.74636840820312</v>
      </c>
      <c r="C48" s="22">
        <v>106.74636840820312</v>
      </c>
      <c r="D48" s="22"/>
      <c r="E48" s="22">
        <v>0</v>
      </c>
      <c r="F48" s="22">
        <v>0</v>
      </c>
      <c r="G48" s="22">
        <v>0</v>
      </c>
      <c r="H48" s="22">
        <v>0</v>
      </c>
      <c r="I48" s="22">
        <v>42.69854736328125</v>
      </c>
      <c r="J48" s="22">
        <v>42.69854736328125</v>
      </c>
      <c r="K48" s="22">
        <v>0</v>
      </c>
      <c r="L48" s="22"/>
      <c r="M48" s="22">
        <v>21.349273681640625</v>
      </c>
      <c r="N48" s="22"/>
      <c r="O48" s="22">
        <v>0</v>
      </c>
      <c r="P48" s="22">
        <v>0</v>
      </c>
      <c r="Q48" s="22"/>
      <c r="R48" s="22"/>
      <c r="S48" s="22"/>
      <c r="T48" s="22"/>
      <c r="U48" s="22">
        <v>0</v>
      </c>
      <c r="V48" s="23">
        <f t="shared" si="2"/>
        <v>0</v>
      </c>
      <c r="W48" s="19"/>
      <c r="X48" s="19"/>
      <c r="Y48" s="20">
        <f t="shared" si="3"/>
        <v>106.74636840820312</v>
      </c>
      <c r="Z48" s="20">
        <v>106.74636840820312</v>
      </c>
    </row>
    <row r="49" spans="1:26" ht="15.75" customHeight="1">
      <c r="A49" s="21" t="s">
        <v>91</v>
      </c>
      <c r="B49" s="22">
        <v>243.72410583496094</v>
      </c>
      <c r="C49" s="22">
        <v>243.72410583496094</v>
      </c>
      <c r="D49" s="22"/>
      <c r="E49" s="22">
        <v>12.18620491027832</v>
      </c>
      <c r="F49" s="22">
        <v>12.18620491027832</v>
      </c>
      <c r="G49" s="22">
        <v>12.18620491027832</v>
      </c>
      <c r="H49" s="22">
        <v>12.18620491027832</v>
      </c>
      <c r="I49" s="22">
        <v>48.74481964111328</v>
      </c>
      <c r="J49" s="22">
        <v>24.37240982055664</v>
      </c>
      <c r="K49" s="22">
        <v>12.18620491027832</v>
      </c>
      <c r="L49" s="22"/>
      <c r="M49" s="22">
        <v>36.558616638183594</v>
      </c>
      <c r="N49" s="22"/>
      <c r="O49" s="22">
        <v>24.37240982055664</v>
      </c>
      <c r="P49" s="22">
        <v>0</v>
      </c>
      <c r="Q49" s="22"/>
      <c r="R49" s="22"/>
      <c r="S49" s="22"/>
      <c r="T49" s="22"/>
      <c r="U49" s="22">
        <v>0</v>
      </c>
      <c r="V49" s="23">
        <f t="shared" si="2"/>
        <v>48.74482536315918</v>
      </c>
      <c r="W49" s="19"/>
      <c r="X49" s="19"/>
      <c r="Y49" s="20">
        <f t="shared" si="3"/>
        <v>194.97928047180176</v>
      </c>
      <c r="Z49" s="20">
        <v>243.72410583496094</v>
      </c>
    </row>
    <row r="50" spans="1:26" ht="15.75" customHeight="1">
      <c r="A50" s="21" t="s">
        <v>92</v>
      </c>
      <c r="B50" s="22">
        <v>517.2413940429688</v>
      </c>
      <c r="C50" s="22">
        <v>517.2413940429688</v>
      </c>
      <c r="D50" s="22"/>
      <c r="E50" s="22">
        <v>0</v>
      </c>
      <c r="F50" s="22">
        <v>114.9425277709961</v>
      </c>
      <c r="G50" s="22">
        <v>57.47126388549805</v>
      </c>
      <c r="H50" s="22">
        <v>0</v>
      </c>
      <c r="I50" s="22">
        <v>0</v>
      </c>
      <c r="J50" s="22">
        <v>57.47126388549805</v>
      </c>
      <c r="K50" s="22">
        <v>0</v>
      </c>
      <c r="L50" s="22"/>
      <c r="M50" s="22">
        <v>57.47126388549805</v>
      </c>
      <c r="N50" s="22"/>
      <c r="O50" s="22">
        <v>57.47126388549805</v>
      </c>
      <c r="P50" s="22">
        <v>0</v>
      </c>
      <c r="Q50" s="22"/>
      <c r="R50" s="22"/>
      <c r="S50" s="22"/>
      <c r="T50" s="22"/>
      <c r="U50" s="22">
        <v>0</v>
      </c>
      <c r="V50" s="23">
        <f t="shared" si="2"/>
        <v>172.41381072998047</v>
      </c>
      <c r="W50" s="19"/>
      <c r="X50" s="19"/>
      <c r="Y50" s="20">
        <f t="shared" si="3"/>
        <v>344.8275833129883</v>
      </c>
      <c r="Z50" s="20">
        <v>517.2413940429688</v>
      </c>
    </row>
    <row r="51" spans="1:26" ht="15.75" customHeight="1">
      <c r="A51" s="21" t="s">
        <v>93</v>
      </c>
      <c r="B51" s="22">
        <v>135.22650146484375</v>
      </c>
      <c r="C51" s="22">
        <v>135.22650146484375</v>
      </c>
      <c r="D51" s="22"/>
      <c r="E51" s="22">
        <v>0</v>
      </c>
      <c r="F51" s="22">
        <v>33.80662536621094</v>
      </c>
      <c r="G51" s="22">
        <v>0</v>
      </c>
      <c r="H51" s="22">
        <v>16.90331268310547</v>
      </c>
      <c r="I51" s="22">
        <v>33.80662536621094</v>
      </c>
      <c r="J51" s="22">
        <v>0</v>
      </c>
      <c r="K51" s="22">
        <v>0</v>
      </c>
      <c r="L51" s="22"/>
      <c r="M51" s="22">
        <v>16.90331268310547</v>
      </c>
      <c r="N51" s="22"/>
      <c r="O51" s="22">
        <v>0</v>
      </c>
      <c r="P51" s="22">
        <v>0</v>
      </c>
      <c r="Q51" s="22"/>
      <c r="R51" s="22"/>
      <c r="S51" s="22"/>
      <c r="T51" s="22"/>
      <c r="U51" s="22">
        <v>0</v>
      </c>
      <c r="V51" s="23">
        <f t="shared" si="2"/>
        <v>33.80662536621094</v>
      </c>
      <c r="W51" s="19"/>
      <c r="X51" s="19"/>
      <c r="Y51" s="20">
        <f t="shared" si="3"/>
        <v>101.41987609863281</v>
      </c>
      <c r="Z51" s="20">
        <v>135.22650146484375</v>
      </c>
    </row>
    <row r="52" spans="1:26" ht="15.75" customHeight="1">
      <c r="A52" s="21" t="s">
        <v>94</v>
      </c>
      <c r="B52" s="22">
        <v>352.52642822265625</v>
      </c>
      <c r="C52" s="22">
        <v>352.52642822265625</v>
      </c>
      <c r="D52" s="22"/>
      <c r="E52" s="22">
        <v>0</v>
      </c>
      <c r="F52" s="22">
        <v>117.5088119506836</v>
      </c>
      <c r="G52" s="22">
        <v>117.5088119506836</v>
      </c>
      <c r="H52" s="22">
        <v>0</v>
      </c>
      <c r="I52" s="22">
        <v>0</v>
      </c>
      <c r="J52" s="22">
        <v>117.5088119506836</v>
      </c>
      <c r="K52" s="22">
        <v>0</v>
      </c>
      <c r="L52" s="22"/>
      <c r="M52" s="22">
        <v>0</v>
      </c>
      <c r="N52" s="22"/>
      <c r="O52" s="22">
        <v>0</v>
      </c>
      <c r="P52" s="22">
        <v>0</v>
      </c>
      <c r="Q52" s="22"/>
      <c r="R52" s="22"/>
      <c r="S52" s="22"/>
      <c r="T52" s="22"/>
      <c r="U52" s="22">
        <v>0</v>
      </c>
      <c r="V52" s="23">
        <f t="shared" si="2"/>
        <v>-7.62939453125E-06</v>
      </c>
      <c r="W52" s="19"/>
      <c r="X52" s="19"/>
      <c r="Y52" s="20">
        <f t="shared" si="3"/>
        <v>352.5264358520508</v>
      </c>
      <c r="Z52" s="20">
        <v>352.52642822265625</v>
      </c>
    </row>
    <row r="53" spans="1:26" ht="15.75" customHeight="1">
      <c r="A53" s="21" t="s">
        <v>95</v>
      </c>
      <c r="B53" s="22">
        <v>544.464599609375</v>
      </c>
      <c r="C53" s="22">
        <v>544.464599609375</v>
      </c>
      <c r="D53" s="22"/>
      <c r="E53" s="22">
        <v>0</v>
      </c>
      <c r="F53" s="22">
        <v>181.4882049560547</v>
      </c>
      <c r="G53" s="22">
        <v>0</v>
      </c>
      <c r="H53" s="22">
        <v>0</v>
      </c>
      <c r="I53" s="22">
        <v>362.9764099121094</v>
      </c>
      <c r="J53" s="22">
        <v>0</v>
      </c>
      <c r="K53" s="22">
        <v>0</v>
      </c>
      <c r="L53" s="22"/>
      <c r="M53" s="22">
        <v>0</v>
      </c>
      <c r="N53" s="22"/>
      <c r="O53" s="22">
        <v>0</v>
      </c>
      <c r="P53" s="22">
        <v>0</v>
      </c>
      <c r="Q53" s="22"/>
      <c r="R53" s="22"/>
      <c r="S53" s="22"/>
      <c r="T53" s="22"/>
      <c r="U53" s="22">
        <v>0</v>
      </c>
      <c r="V53" s="23">
        <f t="shared" si="2"/>
        <v>-1.52587890625E-05</v>
      </c>
      <c r="W53" s="19"/>
      <c r="X53" s="19"/>
      <c r="Y53" s="20">
        <f t="shared" si="3"/>
        <v>544.4646148681641</v>
      </c>
      <c r="Z53" s="20">
        <v>544.464599609375</v>
      </c>
    </row>
    <row r="54" spans="1:26" ht="15.75" customHeight="1">
      <c r="A54" s="21" t="s">
        <v>96</v>
      </c>
      <c r="B54" s="22">
        <v>495.8677673339844</v>
      </c>
      <c r="C54" s="22">
        <v>495.8677673339844</v>
      </c>
      <c r="D54" s="22"/>
      <c r="E54" s="22">
        <v>82.6446304321289</v>
      </c>
      <c r="F54" s="22">
        <v>165.2892608642578</v>
      </c>
      <c r="G54" s="22">
        <v>0</v>
      </c>
      <c r="H54" s="22">
        <v>0</v>
      </c>
      <c r="I54" s="22">
        <v>82.6446304321289</v>
      </c>
      <c r="J54" s="22">
        <v>82.6446304321289</v>
      </c>
      <c r="K54" s="22">
        <v>0</v>
      </c>
      <c r="L54" s="22"/>
      <c r="M54" s="22">
        <v>0</v>
      </c>
      <c r="N54" s="22"/>
      <c r="O54" s="22">
        <v>0</v>
      </c>
      <c r="P54" s="22">
        <v>0</v>
      </c>
      <c r="Q54" s="22"/>
      <c r="R54" s="22"/>
      <c r="S54" s="22"/>
      <c r="T54" s="22"/>
      <c r="U54" s="22">
        <v>0</v>
      </c>
      <c r="V54" s="23">
        <f t="shared" si="2"/>
        <v>82.64461517333984</v>
      </c>
      <c r="W54" s="19"/>
      <c r="X54" s="19"/>
      <c r="Y54" s="20">
        <f t="shared" si="3"/>
        <v>413.22315216064453</v>
      </c>
      <c r="Z54" s="20">
        <v>495.8677673339844</v>
      </c>
    </row>
    <row r="55" spans="1:26" ht="15.75" customHeight="1">
      <c r="A55" s="21" t="s">
        <v>97</v>
      </c>
      <c r="B55" s="22">
        <v>64.22607421875</v>
      </c>
      <c r="C55" s="22">
        <v>64.22607421875</v>
      </c>
      <c r="D55" s="22"/>
      <c r="E55" s="22">
        <v>0</v>
      </c>
      <c r="F55" s="22">
        <v>0</v>
      </c>
      <c r="G55" s="22">
        <v>0</v>
      </c>
      <c r="H55" s="22">
        <v>0</v>
      </c>
      <c r="I55" s="22">
        <v>64.22607421875</v>
      </c>
      <c r="J55" s="22">
        <v>0</v>
      </c>
      <c r="K55" s="22">
        <v>0</v>
      </c>
      <c r="L55" s="22"/>
      <c r="M55" s="22">
        <v>0</v>
      </c>
      <c r="N55" s="22"/>
      <c r="O55" s="22">
        <v>0</v>
      </c>
      <c r="P55" s="22">
        <v>0</v>
      </c>
      <c r="Q55" s="22"/>
      <c r="R55" s="22"/>
      <c r="S55" s="22"/>
      <c r="T55" s="22"/>
      <c r="U55" s="22">
        <v>0</v>
      </c>
      <c r="V55" s="23">
        <f t="shared" si="2"/>
        <v>0</v>
      </c>
      <c r="W55" s="19"/>
      <c r="X55" s="19"/>
      <c r="Y55" s="20">
        <f t="shared" si="3"/>
        <v>64.22607421875</v>
      </c>
      <c r="Z55" s="20">
        <v>64.22607421875</v>
      </c>
    </row>
    <row r="56" spans="1:26" ht="15.75" customHeight="1">
      <c r="A56" s="21" t="s">
        <v>98</v>
      </c>
      <c r="B56" s="22">
        <v>759.49365234375</v>
      </c>
      <c r="C56" s="22">
        <v>759.49365234375</v>
      </c>
      <c r="D56" s="22"/>
      <c r="E56" s="22">
        <v>0</v>
      </c>
      <c r="F56" s="22">
        <v>0</v>
      </c>
      <c r="G56" s="22">
        <v>0</v>
      </c>
      <c r="H56" s="22">
        <v>506.3291015625</v>
      </c>
      <c r="I56" s="22">
        <v>0</v>
      </c>
      <c r="J56" s="22">
        <v>0</v>
      </c>
      <c r="K56" s="22">
        <v>253.16455078125</v>
      </c>
      <c r="L56" s="22"/>
      <c r="M56" s="22">
        <v>0</v>
      </c>
      <c r="N56" s="22"/>
      <c r="O56" s="22">
        <v>0</v>
      </c>
      <c r="P56" s="22">
        <v>0</v>
      </c>
      <c r="Q56" s="22"/>
      <c r="R56" s="22"/>
      <c r="S56" s="22"/>
      <c r="T56" s="22"/>
      <c r="U56" s="22">
        <v>0</v>
      </c>
      <c r="V56" s="23">
        <f t="shared" si="2"/>
        <v>0</v>
      </c>
      <c r="W56" s="19"/>
      <c r="X56" s="19"/>
      <c r="Y56" s="20">
        <f t="shared" si="3"/>
        <v>759.49365234375</v>
      </c>
      <c r="Z56" s="20">
        <v>759.49365234375</v>
      </c>
    </row>
    <row r="57" spans="1:26" ht="15.75" customHeight="1">
      <c r="A57" s="21" t="s">
        <v>99</v>
      </c>
      <c r="B57" s="22">
        <v>161.07496643066406</v>
      </c>
      <c r="C57" s="22">
        <v>161.07496643066406</v>
      </c>
      <c r="D57" s="22"/>
      <c r="E57" s="22">
        <v>4.238814830780029</v>
      </c>
      <c r="F57" s="22">
        <v>21.194074630737305</v>
      </c>
      <c r="G57" s="22">
        <v>16.955259323120117</v>
      </c>
      <c r="H57" s="22">
        <v>2.1194074153900146</v>
      </c>
      <c r="I57" s="22">
        <v>21.194074630737305</v>
      </c>
      <c r="J57" s="22">
        <v>8.477629661560059</v>
      </c>
      <c r="K57" s="22">
        <v>10.597037315368652</v>
      </c>
      <c r="L57" s="22"/>
      <c r="M57" s="22">
        <v>23.3134822845459</v>
      </c>
      <c r="N57" s="22"/>
      <c r="O57" s="22">
        <v>16.955259323120117</v>
      </c>
      <c r="P57" s="22">
        <v>6.358222007751465</v>
      </c>
      <c r="Q57" s="22"/>
      <c r="R57" s="22"/>
      <c r="S57" s="22"/>
      <c r="T57" s="22"/>
      <c r="U57" s="22">
        <v>4.238814830780029</v>
      </c>
      <c r="V57" s="23">
        <f t="shared" si="2"/>
        <v>25.43289017677307</v>
      </c>
      <c r="W57" s="19"/>
      <c r="X57" s="19"/>
      <c r="Y57" s="20">
        <f t="shared" si="3"/>
        <v>135.642076253891</v>
      </c>
      <c r="Z57" s="20">
        <v>161.07496643066406</v>
      </c>
    </row>
    <row r="58" spans="1:26" ht="15.75" customHeight="1">
      <c r="A58" s="21" t="s">
        <v>100</v>
      </c>
      <c r="B58" s="22">
        <v>399.8545837402344</v>
      </c>
      <c r="C58" s="22">
        <v>399.8545837402344</v>
      </c>
      <c r="D58" s="22"/>
      <c r="E58" s="22">
        <v>0</v>
      </c>
      <c r="F58" s="22">
        <v>72.70083618164062</v>
      </c>
      <c r="G58" s="22">
        <v>36.35041809082031</v>
      </c>
      <c r="H58" s="22">
        <v>0</v>
      </c>
      <c r="I58" s="22">
        <v>72.70083618164062</v>
      </c>
      <c r="J58" s="22">
        <v>36.35041809082031</v>
      </c>
      <c r="K58" s="22">
        <v>0</v>
      </c>
      <c r="L58" s="22"/>
      <c r="M58" s="22">
        <v>72.70083618164062</v>
      </c>
      <c r="N58" s="22"/>
      <c r="O58" s="22">
        <v>36.35041809082031</v>
      </c>
      <c r="P58" s="22">
        <v>0</v>
      </c>
      <c r="Q58" s="22"/>
      <c r="R58" s="22"/>
      <c r="S58" s="22"/>
      <c r="T58" s="22"/>
      <c r="U58" s="22">
        <v>0</v>
      </c>
      <c r="V58" s="23">
        <f t="shared" si="2"/>
        <v>72.70082092285156</v>
      </c>
      <c r="W58" s="19"/>
      <c r="X58" s="19"/>
      <c r="Y58" s="20">
        <f t="shared" si="3"/>
        <v>327.1537628173828</v>
      </c>
      <c r="Z58" s="20">
        <v>399.8545837402344</v>
      </c>
    </row>
    <row r="59" spans="1:26" ht="15.75" customHeight="1">
      <c r="A59" s="21" t="s">
        <v>101</v>
      </c>
      <c r="B59" s="22">
        <v>238.66348266601562</v>
      </c>
      <c r="C59" s="22">
        <v>238.66348266601562</v>
      </c>
      <c r="D59" s="22"/>
      <c r="E59" s="22">
        <v>0</v>
      </c>
      <c r="F59" s="22">
        <v>238.66348266601562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/>
      <c r="M59" s="22">
        <v>0</v>
      </c>
      <c r="N59" s="22"/>
      <c r="O59" s="22">
        <v>0</v>
      </c>
      <c r="P59" s="22">
        <v>0</v>
      </c>
      <c r="Q59" s="22"/>
      <c r="R59" s="22"/>
      <c r="S59" s="22"/>
      <c r="T59" s="22"/>
      <c r="U59" s="22">
        <v>0</v>
      </c>
      <c r="V59" s="23">
        <f t="shared" si="2"/>
        <v>0</v>
      </c>
      <c r="W59" s="19"/>
      <c r="X59" s="19"/>
      <c r="Y59" s="20">
        <f t="shared" si="3"/>
        <v>238.66348266601562</v>
      </c>
      <c r="Z59" s="20">
        <v>238.66348266601562</v>
      </c>
    </row>
    <row r="60" spans="1:26" ht="15.75" customHeight="1">
      <c r="A60" s="21" t="s">
        <v>102</v>
      </c>
      <c r="B60" s="22">
        <v>455.06256103515625</v>
      </c>
      <c r="C60" s="22">
        <v>455.06256103515625</v>
      </c>
      <c r="D60" s="22"/>
      <c r="E60" s="22">
        <v>0</v>
      </c>
      <c r="F60" s="22">
        <v>0</v>
      </c>
      <c r="G60" s="22">
        <v>0</v>
      </c>
      <c r="H60" s="22">
        <v>0</v>
      </c>
      <c r="I60" s="22">
        <v>227.53128051757812</v>
      </c>
      <c r="J60" s="22">
        <v>0</v>
      </c>
      <c r="K60" s="22">
        <v>0</v>
      </c>
      <c r="L60" s="22"/>
      <c r="M60" s="22">
        <v>0</v>
      </c>
      <c r="N60" s="22"/>
      <c r="O60" s="22">
        <v>0</v>
      </c>
      <c r="P60" s="22">
        <v>0</v>
      </c>
      <c r="Q60" s="22"/>
      <c r="R60" s="22"/>
      <c r="S60" s="22"/>
      <c r="T60" s="22"/>
      <c r="U60" s="22">
        <v>0</v>
      </c>
      <c r="V60" s="23">
        <f t="shared" si="2"/>
        <v>227.53128051757812</v>
      </c>
      <c r="W60" s="19"/>
      <c r="X60" s="19"/>
      <c r="Y60" s="20">
        <f t="shared" si="3"/>
        <v>227.53128051757812</v>
      </c>
      <c r="Z60" s="20">
        <v>455.06256103515625</v>
      </c>
    </row>
    <row r="61" spans="1:26" ht="15.75" customHeight="1">
      <c r="A61" s="21" t="s">
        <v>103</v>
      </c>
      <c r="B61" s="22">
        <v>1146.7889404296875</v>
      </c>
      <c r="C61" s="22">
        <v>1146.7889404296875</v>
      </c>
      <c r="D61" s="22"/>
      <c r="E61" s="22">
        <v>0</v>
      </c>
      <c r="F61" s="22">
        <v>0</v>
      </c>
      <c r="G61" s="22">
        <v>0</v>
      </c>
      <c r="H61" s="22">
        <v>229.35780334472656</v>
      </c>
      <c r="I61" s="22">
        <v>229.35780334472656</v>
      </c>
      <c r="J61" s="22">
        <v>0</v>
      </c>
      <c r="K61" s="22">
        <v>0</v>
      </c>
      <c r="L61" s="22"/>
      <c r="M61" s="22">
        <v>0</v>
      </c>
      <c r="N61" s="22"/>
      <c r="O61" s="22">
        <v>229.35780334472656</v>
      </c>
      <c r="P61" s="22">
        <v>0</v>
      </c>
      <c r="Q61" s="22"/>
      <c r="R61" s="22"/>
      <c r="S61" s="22"/>
      <c r="T61" s="22"/>
      <c r="U61" s="22">
        <v>0</v>
      </c>
      <c r="V61" s="23">
        <f t="shared" si="2"/>
        <v>458.7155303955078</v>
      </c>
      <c r="W61" s="19"/>
      <c r="X61" s="19"/>
      <c r="Y61" s="20">
        <f t="shared" si="3"/>
        <v>688.0734100341797</v>
      </c>
      <c r="Z61" s="20">
        <v>1146.7889404296875</v>
      </c>
    </row>
    <row r="62" spans="1:26" ht="15.75" customHeight="1">
      <c r="A62" s="21" t="s">
        <v>104</v>
      </c>
      <c r="B62" s="22">
        <v>0</v>
      </c>
      <c r="C62" s="22">
        <v>0</v>
      </c>
      <c r="D62" s="22"/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/>
      <c r="M62" s="22">
        <v>0</v>
      </c>
      <c r="N62" s="22"/>
      <c r="O62" s="22">
        <v>0</v>
      </c>
      <c r="P62" s="22">
        <v>0</v>
      </c>
      <c r="Q62" s="22"/>
      <c r="R62" s="22"/>
      <c r="S62" s="22"/>
      <c r="T62" s="22"/>
      <c r="U62" s="22">
        <v>0</v>
      </c>
      <c r="V62" s="23">
        <f t="shared" si="2"/>
        <v>0</v>
      </c>
      <c r="W62" s="19"/>
      <c r="X62" s="19"/>
      <c r="Y62" s="20">
        <f t="shared" si="3"/>
        <v>0</v>
      </c>
      <c r="Z62" s="20">
        <v>0</v>
      </c>
    </row>
    <row r="63" spans="1:26" ht="15.75" customHeight="1">
      <c r="A63" s="21" t="s">
        <v>105</v>
      </c>
      <c r="B63" s="22">
        <v>470.9576110839844</v>
      </c>
      <c r="C63" s="22">
        <v>470.9576110839844</v>
      </c>
      <c r="D63" s="22"/>
      <c r="E63" s="22">
        <v>0</v>
      </c>
      <c r="F63" s="22">
        <v>69.77149963378906</v>
      </c>
      <c r="G63" s="22">
        <v>17.442874908447266</v>
      </c>
      <c r="H63" s="22">
        <v>17.442874908447266</v>
      </c>
      <c r="I63" s="22">
        <v>17.442874908447266</v>
      </c>
      <c r="J63" s="22">
        <v>34.88574981689453</v>
      </c>
      <c r="K63" s="22">
        <v>17.442874908447266</v>
      </c>
      <c r="L63" s="22"/>
      <c r="M63" s="22">
        <v>69.77149963378906</v>
      </c>
      <c r="N63" s="22"/>
      <c r="O63" s="22">
        <v>69.77149963378906</v>
      </c>
      <c r="P63" s="22">
        <v>17.442874908447266</v>
      </c>
      <c r="Q63" s="22"/>
      <c r="R63" s="22"/>
      <c r="S63" s="22"/>
      <c r="T63" s="22"/>
      <c r="U63" s="22">
        <v>0</v>
      </c>
      <c r="V63" s="23">
        <f t="shared" si="2"/>
        <v>139.54298782348633</v>
      </c>
      <c r="W63" s="19"/>
      <c r="X63" s="19"/>
      <c r="Y63" s="20">
        <f t="shared" si="3"/>
        <v>331.41462326049805</v>
      </c>
      <c r="Z63" s="20">
        <v>470.9576110839844</v>
      </c>
    </row>
    <row r="64" spans="1:26" ht="15.75" customHeight="1">
      <c r="A64" s="21" t="s">
        <v>106</v>
      </c>
      <c r="B64" s="22">
        <v>317.4603271484375</v>
      </c>
      <c r="C64" s="22">
        <v>317.4603271484375</v>
      </c>
      <c r="D64" s="22"/>
      <c r="E64" s="22">
        <v>0</v>
      </c>
      <c r="F64" s="22">
        <v>79.36508178710938</v>
      </c>
      <c r="G64" s="22">
        <v>52.91005325317383</v>
      </c>
      <c r="H64" s="22">
        <v>26.455026626586914</v>
      </c>
      <c r="I64" s="22">
        <v>52.91005325317383</v>
      </c>
      <c r="J64" s="22">
        <v>0</v>
      </c>
      <c r="K64" s="22">
        <v>52.91005325317383</v>
      </c>
      <c r="L64" s="22"/>
      <c r="M64" s="22">
        <v>52.91005325317383</v>
      </c>
      <c r="N64" s="22"/>
      <c r="O64" s="22">
        <v>0</v>
      </c>
      <c r="P64" s="22">
        <v>0</v>
      </c>
      <c r="Q64" s="22"/>
      <c r="R64" s="22"/>
      <c r="S64" s="22"/>
      <c r="T64" s="22"/>
      <c r="U64" s="22">
        <v>0</v>
      </c>
      <c r="V64" s="23">
        <f t="shared" si="2"/>
        <v>5.7220458984375E-06</v>
      </c>
      <c r="W64" s="19"/>
      <c r="X64" s="19"/>
      <c r="Y64" s="20">
        <f t="shared" si="3"/>
        <v>317.4603214263916</v>
      </c>
      <c r="Z64" s="20">
        <v>317.4603271484375</v>
      </c>
    </row>
    <row r="65" spans="1:26" ht="15.75" customHeight="1">
      <c r="A65" s="21" t="s">
        <v>107</v>
      </c>
      <c r="B65" s="22">
        <v>408.8785095214844</v>
      </c>
      <c r="C65" s="22">
        <v>408.8785095214844</v>
      </c>
      <c r="D65" s="22"/>
      <c r="E65" s="22">
        <v>0</v>
      </c>
      <c r="F65" s="22">
        <v>116.82243347167969</v>
      </c>
      <c r="G65" s="22">
        <v>0</v>
      </c>
      <c r="H65" s="22">
        <v>0</v>
      </c>
      <c r="I65" s="22">
        <v>116.82243347167969</v>
      </c>
      <c r="J65" s="22">
        <v>58.411216735839844</v>
      </c>
      <c r="K65" s="22">
        <v>58.411216735839844</v>
      </c>
      <c r="L65" s="22"/>
      <c r="M65" s="22">
        <v>0</v>
      </c>
      <c r="N65" s="22"/>
      <c r="O65" s="22">
        <v>0</v>
      </c>
      <c r="P65" s="22">
        <v>58.411216735839844</v>
      </c>
      <c r="Q65" s="22"/>
      <c r="R65" s="22"/>
      <c r="S65" s="22"/>
      <c r="T65" s="22"/>
      <c r="U65" s="22">
        <v>0</v>
      </c>
      <c r="V65" s="23">
        <f t="shared" si="2"/>
        <v>-7.62939453125E-06</v>
      </c>
      <c r="W65" s="19"/>
      <c r="X65" s="19"/>
      <c r="Y65" s="20">
        <f t="shared" si="3"/>
        <v>408.8785171508789</v>
      </c>
      <c r="Z65" s="20">
        <v>408.8785095214844</v>
      </c>
    </row>
    <row r="66" spans="1:26" ht="15.75" customHeight="1">
      <c r="A66" s="21" t="s">
        <v>108</v>
      </c>
      <c r="B66" s="22">
        <v>296.73590087890625</v>
      </c>
      <c r="C66" s="22">
        <v>296.73590087890625</v>
      </c>
      <c r="D66" s="22"/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65.94131469726562</v>
      </c>
      <c r="K66" s="22">
        <v>65.94131469726562</v>
      </c>
      <c r="L66" s="22"/>
      <c r="M66" s="22">
        <v>32.97065734863281</v>
      </c>
      <c r="N66" s="22"/>
      <c r="O66" s="22">
        <v>65.94131469726562</v>
      </c>
      <c r="P66" s="22">
        <v>0</v>
      </c>
      <c r="Q66" s="22"/>
      <c r="R66" s="22"/>
      <c r="S66" s="22"/>
      <c r="T66" s="22"/>
      <c r="U66" s="22">
        <v>0</v>
      </c>
      <c r="V66" s="23">
        <f t="shared" si="2"/>
        <v>65.94129943847656</v>
      </c>
      <c r="W66" s="19"/>
      <c r="X66" s="19"/>
      <c r="Y66" s="20">
        <f t="shared" si="3"/>
        <v>230.7946014404297</v>
      </c>
      <c r="Z66" s="20">
        <v>296.73590087890625</v>
      </c>
    </row>
    <row r="67" spans="1:26" ht="15.75" customHeight="1">
      <c r="A67" s="21" t="s">
        <v>109</v>
      </c>
      <c r="B67" s="22">
        <v>284.9002990722656</v>
      </c>
      <c r="C67" s="22">
        <v>284.9002990722656</v>
      </c>
      <c r="D67" s="22"/>
      <c r="E67" s="22">
        <v>25.900026321411133</v>
      </c>
      <c r="F67" s="22">
        <v>77.70008087158203</v>
      </c>
      <c r="G67" s="22">
        <v>0</v>
      </c>
      <c r="H67" s="22">
        <v>25.900026321411133</v>
      </c>
      <c r="I67" s="22">
        <v>25.900026321411133</v>
      </c>
      <c r="J67" s="22">
        <v>25.900026321411133</v>
      </c>
      <c r="K67" s="22">
        <v>25.900026321411133</v>
      </c>
      <c r="L67" s="22"/>
      <c r="M67" s="22">
        <v>0</v>
      </c>
      <c r="N67" s="22"/>
      <c r="O67" s="22">
        <v>0</v>
      </c>
      <c r="P67" s="22">
        <v>0</v>
      </c>
      <c r="Q67" s="22"/>
      <c r="R67" s="22"/>
      <c r="S67" s="22"/>
      <c r="T67" s="22"/>
      <c r="U67" s="22">
        <v>0</v>
      </c>
      <c r="V67" s="23">
        <f t="shared" si="2"/>
        <v>77.70008659362793</v>
      </c>
      <c r="W67" s="19"/>
      <c r="X67" s="19"/>
      <c r="Y67" s="20">
        <f t="shared" si="3"/>
        <v>207.2002124786377</v>
      </c>
      <c r="Z67" s="20">
        <v>284.9002990722656</v>
      </c>
    </row>
    <row r="68" spans="1:26" ht="15.75" customHeight="1">
      <c r="A68" s="21" t="s">
        <v>110</v>
      </c>
      <c r="B68" s="22">
        <v>112.58091735839844</v>
      </c>
      <c r="C68" s="22">
        <v>112.58091735839844</v>
      </c>
      <c r="D68" s="22"/>
      <c r="E68" s="22">
        <v>0</v>
      </c>
      <c r="F68" s="22">
        <v>0</v>
      </c>
      <c r="G68" s="22">
        <v>0</v>
      </c>
      <c r="H68" s="22">
        <v>0</v>
      </c>
      <c r="I68" s="22">
        <v>28.14522933959961</v>
      </c>
      <c r="J68" s="22">
        <v>28.14522933959961</v>
      </c>
      <c r="K68" s="22">
        <v>0</v>
      </c>
      <c r="L68" s="22"/>
      <c r="M68" s="22">
        <v>0</v>
      </c>
      <c r="N68" s="22"/>
      <c r="O68" s="22">
        <v>0</v>
      </c>
      <c r="P68" s="22">
        <v>0</v>
      </c>
      <c r="Q68" s="22"/>
      <c r="R68" s="22"/>
      <c r="S68" s="22"/>
      <c r="T68" s="22"/>
      <c r="U68" s="22">
        <v>28.14522933959961</v>
      </c>
      <c r="V68" s="23">
        <f t="shared" si="2"/>
        <v>28.14522933959961</v>
      </c>
      <c r="W68" s="19"/>
      <c r="X68" s="19"/>
      <c r="Y68" s="20">
        <f t="shared" si="3"/>
        <v>84.43568801879883</v>
      </c>
      <c r="Z68" s="20">
        <v>112.58091735839844</v>
      </c>
    </row>
    <row r="69" spans="1:26" ht="15.75" customHeight="1">
      <c r="A69" s="21" t="s">
        <v>111</v>
      </c>
      <c r="B69" s="22">
        <v>369.5881652832031</v>
      </c>
      <c r="C69" s="22">
        <v>369.5881652832031</v>
      </c>
      <c r="D69" s="22"/>
      <c r="E69" s="22">
        <v>0</v>
      </c>
      <c r="F69" s="22">
        <v>211.1932373046875</v>
      </c>
      <c r="G69" s="22">
        <v>105.59661865234375</v>
      </c>
      <c r="H69" s="22">
        <v>0</v>
      </c>
      <c r="I69" s="22">
        <v>52.798309326171875</v>
      </c>
      <c r="J69" s="22">
        <v>0</v>
      </c>
      <c r="K69" s="22">
        <v>0</v>
      </c>
      <c r="L69" s="22"/>
      <c r="M69" s="22">
        <v>0</v>
      </c>
      <c r="N69" s="22"/>
      <c r="O69" s="22">
        <v>0</v>
      </c>
      <c r="P69" s="22">
        <v>0</v>
      </c>
      <c r="Q69" s="22"/>
      <c r="R69" s="22"/>
      <c r="S69" s="22"/>
      <c r="T69" s="22"/>
      <c r="U69" s="22">
        <v>0</v>
      </c>
      <c r="V69" s="23">
        <f t="shared" si="2"/>
        <v>0</v>
      </c>
      <c r="W69" s="19"/>
      <c r="X69" s="19"/>
      <c r="Y69" s="20">
        <f t="shared" si="3"/>
        <v>369.5881652832031</v>
      </c>
      <c r="Z69" s="20">
        <v>369.5881652832031</v>
      </c>
    </row>
    <row r="70" spans="1:26" ht="15.75" customHeight="1">
      <c r="A70" s="21" t="s">
        <v>112</v>
      </c>
      <c r="B70" s="22">
        <v>168.71942138671875</v>
      </c>
      <c r="C70" s="22">
        <v>168.71942138671875</v>
      </c>
      <c r="D70" s="22"/>
      <c r="E70" s="22">
        <v>0</v>
      </c>
      <c r="F70" s="22">
        <v>16.8719425201416</v>
      </c>
      <c r="G70" s="22">
        <v>0</v>
      </c>
      <c r="H70" s="22">
        <v>0</v>
      </c>
      <c r="I70" s="22">
        <v>16.8719425201416</v>
      </c>
      <c r="J70" s="22">
        <v>0</v>
      </c>
      <c r="K70" s="22">
        <v>16.8719425201416</v>
      </c>
      <c r="L70" s="22"/>
      <c r="M70" s="22">
        <v>67.4877700805664</v>
      </c>
      <c r="N70" s="22"/>
      <c r="O70" s="22">
        <v>0</v>
      </c>
      <c r="P70" s="22">
        <v>0</v>
      </c>
      <c r="Q70" s="22"/>
      <c r="R70" s="22"/>
      <c r="S70" s="22"/>
      <c r="T70" s="22"/>
      <c r="U70" s="22">
        <v>16.8719425201416</v>
      </c>
      <c r="V70" s="23">
        <f aca="true" t="shared" si="4" ref="V70:V78">SUM(Z70-Y70)</f>
        <v>33.74388122558594</v>
      </c>
      <c r="W70" s="19"/>
      <c r="X70" s="19"/>
      <c r="Y70" s="20">
        <f aca="true" t="shared" si="5" ref="Y70:Y78">SUM(D70:U70)</f>
        <v>134.9755401611328</v>
      </c>
      <c r="Z70" s="20">
        <v>168.71942138671875</v>
      </c>
    </row>
    <row r="71" spans="1:26" ht="15.75" customHeight="1">
      <c r="A71" s="21" t="s">
        <v>113</v>
      </c>
      <c r="B71" s="22">
        <v>91.01941680908203</v>
      </c>
      <c r="C71" s="22">
        <v>91.01941680908203</v>
      </c>
      <c r="D71" s="22"/>
      <c r="E71" s="22">
        <v>0</v>
      </c>
      <c r="F71" s="22">
        <v>0</v>
      </c>
      <c r="G71" s="22">
        <v>30.339805603027344</v>
      </c>
      <c r="H71" s="22">
        <v>0</v>
      </c>
      <c r="I71" s="22">
        <v>0</v>
      </c>
      <c r="J71" s="22">
        <v>0</v>
      </c>
      <c r="K71" s="22">
        <v>0</v>
      </c>
      <c r="L71" s="22"/>
      <c r="M71" s="22">
        <v>0</v>
      </c>
      <c r="N71" s="22"/>
      <c r="O71" s="22">
        <v>0</v>
      </c>
      <c r="P71" s="22">
        <v>0</v>
      </c>
      <c r="Q71" s="22"/>
      <c r="R71" s="22"/>
      <c r="S71" s="22"/>
      <c r="T71" s="22"/>
      <c r="U71" s="22">
        <v>0</v>
      </c>
      <c r="V71" s="23">
        <f t="shared" si="4"/>
        <v>60.67961120605469</v>
      </c>
      <c r="W71" s="19"/>
      <c r="X71" s="19"/>
      <c r="Y71" s="20">
        <f t="shared" si="5"/>
        <v>30.339805603027344</v>
      </c>
      <c r="Z71" s="20">
        <v>91.01941680908203</v>
      </c>
    </row>
    <row r="72" spans="1:26" ht="15.75" customHeight="1">
      <c r="A72" s="21" t="s">
        <v>114</v>
      </c>
      <c r="B72" s="22">
        <v>255.6890869140625</v>
      </c>
      <c r="C72" s="22">
        <v>255.6890869140625</v>
      </c>
      <c r="D72" s="22"/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51.1378173828125</v>
      </c>
      <c r="K72" s="22">
        <v>51.1378173828125</v>
      </c>
      <c r="L72" s="22"/>
      <c r="M72" s="22">
        <v>25.56890869140625</v>
      </c>
      <c r="N72" s="22"/>
      <c r="O72" s="22">
        <v>0</v>
      </c>
      <c r="P72" s="22">
        <v>0</v>
      </c>
      <c r="Q72" s="22"/>
      <c r="R72" s="22"/>
      <c r="S72" s="22"/>
      <c r="T72" s="22"/>
      <c r="U72" s="22">
        <v>0</v>
      </c>
      <c r="V72" s="23">
        <f t="shared" si="4"/>
        <v>127.84454345703125</v>
      </c>
      <c r="W72" s="19"/>
      <c r="X72" s="19"/>
      <c r="Y72" s="20">
        <f t="shared" si="5"/>
        <v>127.84454345703125</v>
      </c>
      <c r="Z72" s="20">
        <v>255.6890869140625</v>
      </c>
    </row>
    <row r="73" spans="1:26" ht="15.75" customHeight="1">
      <c r="A73" s="21" t="s">
        <v>115</v>
      </c>
      <c r="B73" s="22">
        <v>383.1417541503906</v>
      </c>
      <c r="C73" s="22">
        <v>383.1417541503906</v>
      </c>
      <c r="D73" s="22"/>
      <c r="E73" s="22">
        <v>0</v>
      </c>
      <c r="F73" s="22">
        <v>42.57130813598633</v>
      </c>
      <c r="G73" s="22">
        <v>127.71392059326172</v>
      </c>
      <c r="H73" s="22">
        <v>0</v>
      </c>
      <c r="I73" s="22">
        <v>0</v>
      </c>
      <c r="J73" s="22">
        <v>0</v>
      </c>
      <c r="K73" s="22">
        <v>42.57130813598633</v>
      </c>
      <c r="L73" s="22"/>
      <c r="M73" s="22">
        <v>85.14261627197266</v>
      </c>
      <c r="N73" s="22"/>
      <c r="O73" s="22">
        <v>42.57130813598633</v>
      </c>
      <c r="P73" s="22">
        <v>0</v>
      </c>
      <c r="Q73" s="22"/>
      <c r="R73" s="22"/>
      <c r="S73" s="22"/>
      <c r="T73" s="22"/>
      <c r="U73" s="22">
        <v>0</v>
      </c>
      <c r="V73" s="23">
        <f t="shared" si="4"/>
        <v>42.571292877197266</v>
      </c>
      <c r="W73" s="19"/>
      <c r="X73" s="19"/>
      <c r="Y73" s="20">
        <f t="shared" si="5"/>
        <v>340.57046127319336</v>
      </c>
      <c r="Z73" s="20">
        <v>383.1417541503906</v>
      </c>
    </row>
    <row r="74" spans="1:26" ht="15.75" customHeight="1">
      <c r="A74" s="21" t="s">
        <v>116</v>
      </c>
      <c r="B74" s="22">
        <v>416.0887756347656</v>
      </c>
      <c r="C74" s="22">
        <v>416.0887756347656</v>
      </c>
      <c r="D74" s="22"/>
      <c r="E74" s="22">
        <v>0</v>
      </c>
      <c r="F74" s="22">
        <v>0</v>
      </c>
      <c r="G74" s="22">
        <v>0</v>
      </c>
      <c r="H74" s="22">
        <v>0</v>
      </c>
      <c r="I74" s="22">
        <v>138.69625854492188</v>
      </c>
      <c r="J74" s="22">
        <v>0</v>
      </c>
      <c r="K74" s="22">
        <v>0</v>
      </c>
      <c r="L74" s="22"/>
      <c r="M74" s="22">
        <v>0</v>
      </c>
      <c r="N74" s="22"/>
      <c r="O74" s="22">
        <v>138.69625854492188</v>
      </c>
      <c r="P74" s="22">
        <v>138.69625854492188</v>
      </c>
      <c r="Q74" s="22"/>
      <c r="R74" s="22"/>
      <c r="S74" s="22"/>
      <c r="T74" s="22"/>
      <c r="U74" s="22">
        <v>0</v>
      </c>
      <c r="V74" s="23">
        <f t="shared" si="4"/>
        <v>0</v>
      </c>
      <c r="W74" s="19"/>
      <c r="X74" s="19"/>
      <c r="Y74" s="20">
        <f t="shared" si="5"/>
        <v>416.0887756347656</v>
      </c>
      <c r="Z74" s="20">
        <v>416.0887756347656</v>
      </c>
    </row>
    <row r="75" spans="1:26" ht="15.75" customHeight="1">
      <c r="A75" s="21" t="s">
        <v>117</v>
      </c>
      <c r="B75" s="22">
        <v>547.6451416015625</v>
      </c>
      <c r="C75" s="22">
        <v>547.6451416015625</v>
      </c>
      <c r="D75" s="22"/>
      <c r="E75" s="22">
        <v>0</v>
      </c>
      <c r="F75" s="22">
        <v>0</v>
      </c>
      <c r="G75" s="22">
        <v>0</v>
      </c>
      <c r="H75" s="22">
        <v>0</v>
      </c>
      <c r="I75" s="22">
        <v>219.05804443359375</v>
      </c>
      <c r="J75" s="22">
        <v>0</v>
      </c>
      <c r="K75" s="22">
        <v>109.52902221679688</v>
      </c>
      <c r="L75" s="22"/>
      <c r="M75" s="22">
        <v>109.52902221679688</v>
      </c>
      <c r="N75" s="22"/>
      <c r="O75" s="22">
        <v>109.52902221679688</v>
      </c>
      <c r="P75" s="22">
        <v>0</v>
      </c>
      <c r="Q75" s="22"/>
      <c r="R75" s="22"/>
      <c r="S75" s="22"/>
      <c r="T75" s="22"/>
      <c r="U75" s="22">
        <v>0</v>
      </c>
      <c r="V75" s="23">
        <f t="shared" si="4"/>
        <v>3.0517578125E-05</v>
      </c>
      <c r="W75" s="19"/>
      <c r="X75" s="19"/>
      <c r="Y75" s="20">
        <f t="shared" si="5"/>
        <v>547.6451110839844</v>
      </c>
      <c r="Z75" s="20">
        <v>547.6451416015625</v>
      </c>
    </row>
    <row r="76" spans="1:26" ht="15.75" customHeight="1">
      <c r="A76" s="21" t="s">
        <v>118</v>
      </c>
      <c r="B76" s="22">
        <v>190.81167602539062</v>
      </c>
      <c r="C76" s="22">
        <v>190.81167602539062</v>
      </c>
      <c r="D76" s="22"/>
      <c r="E76" s="22">
        <v>0</v>
      </c>
      <c r="F76" s="22">
        <v>14.67782211303711</v>
      </c>
      <c r="G76" s="22">
        <v>29.35564422607422</v>
      </c>
      <c r="H76" s="22">
        <v>0</v>
      </c>
      <c r="I76" s="22">
        <v>0</v>
      </c>
      <c r="J76" s="22">
        <v>14.67782211303711</v>
      </c>
      <c r="K76" s="22">
        <v>14.67782211303711</v>
      </c>
      <c r="L76" s="22"/>
      <c r="M76" s="22">
        <v>44.03346633911133</v>
      </c>
      <c r="N76" s="22"/>
      <c r="O76" s="22">
        <v>14.67782211303711</v>
      </c>
      <c r="P76" s="22">
        <v>0</v>
      </c>
      <c r="Q76" s="22"/>
      <c r="R76" s="22"/>
      <c r="S76" s="22"/>
      <c r="T76" s="22"/>
      <c r="U76" s="22">
        <v>0</v>
      </c>
      <c r="V76" s="23">
        <f t="shared" si="4"/>
        <v>58.71127700805664</v>
      </c>
      <c r="W76" s="19"/>
      <c r="X76" s="19"/>
      <c r="Y76" s="20">
        <f t="shared" si="5"/>
        <v>132.10039901733398</v>
      </c>
      <c r="Z76" s="20">
        <v>190.81167602539062</v>
      </c>
    </row>
    <row r="77" spans="1:26" ht="15.75" customHeight="1">
      <c r="A77" s="21" t="s">
        <v>119</v>
      </c>
      <c r="B77" s="22">
        <v>277.5675048828125</v>
      </c>
      <c r="C77" s="22">
        <v>277.5675048828125</v>
      </c>
      <c r="D77" s="22"/>
      <c r="E77" s="22">
        <v>0</v>
      </c>
      <c r="F77" s="22">
        <v>100.93363952636719</v>
      </c>
      <c r="G77" s="22">
        <v>0</v>
      </c>
      <c r="H77" s="22">
        <v>25.233409881591797</v>
      </c>
      <c r="I77" s="22">
        <v>25.233409881591797</v>
      </c>
      <c r="J77" s="22">
        <v>0</v>
      </c>
      <c r="K77" s="22">
        <v>75.70022583007812</v>
      </c>
      <c r="L77" s="22"/>
      <c r="M77" s="22">
        <v>0</v>
      </c>
      <c r="N77" s="22"/>
      <c r="O77" s="22">
        <v>0</v>
      </c>
      <c r="P77" s="22">
        <v>0</v>
      </c>
      <c r="Q77" s="22"/>
      <c r="R77" s="22"/>
      <c r="S77" s="22"/>
      <c r="T77" s="22"/>
      <c r="U77" s="22">
        <v>0</v>
      </c>
      <c r="V77" s="23">
        <f t="shared" si="4"/>
        <v>50.466819763183594</v>
      </c>
      <c r="W77" s="19"/>
      <c r="X77" s="19"/>
      <c r="Y77" s="20">
        <f t="shared" si="5"/>
        <v>227.1006851196289</v>
      </c>
      <c r="Z77" s="20">
        <v>277.5675048828125</v>
      </c>
    </row>
    <row r="78" spans="1:26" ht="15.75" customHeight="1">
      <c r="A78" s="24" t="s">
        <v>120</v>
      </c>
      <c r="B78" s="25">
        <v>215.98272705078125</v>
      </c>
      <c r="C78" s="25">
        <v>215.98272705078125</v>
      </c>
      <c r="D78" s="25"/>
      <c r="E78" s="25">
        <v>0</v>
      </c>
      <c r="F78" s="25">
        <v>0</v>
      </c>
      <c r="G78" s="25">
        <v>0</v>
      </c>
      <c r="H78" s="25">
        <v>0</v>
      </c>
      <c r="I78" s="25">
        <v>107.99136352539062</v>
      </c>
      <c r="J78" s="25">
        <v>0</v>
      </c>
      <c r="K78" s="25">
        <v>0</v>
      </c>
      <c r="L78" s="25"/>
      <c r="M78" s="25">
        <v>0</v>
      </c>
      <c r="N78" s="25"/>
      <c r="O78" s="25">
        <v>0</v>
      </c>
      <c r="P78" s="25">
        <v>53.99568176269531</v>
      </c>
      <c r="Q78" s="25"/>
      <c r="R78" s="25"/>
      <c r="S78" s="25"/>
      <c r="T78" s="25"/>
      <c r="U78" s="25">
        <v>0</v>
      </c>
      <c r="V78" s="26">
        <f t="shared" si="4"/>
        <v>53.99568176269531</v>
      </c>
      <c r="W78" s="19"/>
      <c r="X78" s="19"/>
      <c r="Y78" s="20">
        <f t="shared" si="5"/>
        <v>161.98704528808594</v>
      </c>
      <c r="Z78" s="20">
        <v>215.98272705078125</v>
      </c>
    </row>
    <row r="79" ht="15.75" customHeight="1">
      <c r="W79" s="27"/>
    </row>
    <row r="80" ht="15.75" customHeight="1">
      <c r="W80" s="27"/>
    </row>
    <row r="81" spans="23:26" ht="15.75" customHeight="1">
      <c r="W81" s="28"/>
      <c r="X81" s="29"/>
      <c r="Z81" s="30"/>
    </row>
    <row r="82" spans="23:24" ht="15.75" customHeight="1">
      <c r="W82" s="28"/>
      <c r="X82" s="29"/>
    </row>
    <row r="83" spans="23:24" ht="15.75" customHeight="1">
      <c r="W83" s="28"/>
      <c r="X83" s="29"/>
    </row>
    <row r="84" spans="23:24" ht="15.75" customHeight="1">
      <c r="W84" s="28"/>
      <c r="X84" s="29"/>
    </row>
    <row r="85" ht="15.75" customHeight="1">
      <c r="W85" s="27"/>
    </row>
    <row r="86" ht="15.75" customHeight="1">
      <c r="W86" s="27"/>
    </row>
    <row r="87" ht="15.75" customHeight="1">
      <c r="W87" s="27"/>
    </row>
    <row r="88" ht="15.75" customHeight="1">
      <c r="W88" s="27"/>
    </row>
    <row r="89" ht="15.75" customHeight="1">
      <c r="W89" s="27"/>
    </row>
    <row r="90" ht="15.75" customHeight="1">
      <c r="W90" s="27"/>
    </row>
    <row r="91" ht="15.75" customHeight="1">
      <c r="W91" s="27"/>
    </row>
    <row r="92" ht="15.75" customHeight="1">
      <c r="W92" s="27"/>
    </row>
    <row r="93" ht="15.75" customHeight="1">
      <c r="W93" s="27"/>
    </row>
    <row r="94" ht="15.75" customHeight="1">
      <c r="W94" s="27"/>
    </row>
    <row r="95" ht="15.75" customHeight="1">
      <c r="W95" s="27"/>
    </row>
    <row r="96" ht="15.75" customHeight="1">
      <c r="W96" s="27"/>
    </row>
    <row r="97" ht="15.75" customHeight="1">
      <c r="W97" s="27"/>
    </row>
    <row r="98" ht="15.75" customHeight="1">
      <c r="W98" s="27"/>
    </row>
    <row r="99" ht="15.75" customHeight="1">
      <c r="W99" s="27"/>
    </row>
    <row r="100" ht="15.75" customHeight="1">
      <c r="W100" s="27"/>
    </row>
    <row r="101" ht="15.75" customHeight="1">
      <c r="W101" s="27"/>
    </row>
    <row r="102" ht="15.75" customHeight="1">
      <c r="W102" s="27"/>
    </row>
    <row r="103" ht="15.75" customHeight="1">
      <c r="W103" s="27"/>
    </row>
    <row r="104" ht="15.75" customHeight="1">
      <c r="W104" s="27"/>
    </row>
    <row r="105" ht="15.75" customHeight="1">
      <c r="W105" s="27"/>
    </row>
    <row r="106" ht="15.75" customHeight="1">
      <c r="W106" s="27"/>
    </row>
    <row r="107" ht="15.75" customHeight="1">
      <c r="W107" s="27"/>
    </row>
    <row r="108" ht="15.75" customHeight="1">
      <c r="W108" s="27"/>
    </row>
    <row r="109" ht="15.75" customHeight="1">
      <c r="W109" s="27"/>
    </row>
    <row r="110" ht="15.75" customHeight="1">
      <c r="W110" s="27"/>
    </row>
    <row r="111" ht="15.75" customHeight="1">
      <c r="W111" s="27"/>
    </row>
    <row r="112" ht="15.75" customHeight="1">
      <c r="W112" s="27"/>
    </row>
    <row r="113" ht="15.75" customHeight="1">
      <c r="W113" s="27"/>
    </row>
    <row r="114" ht="15.75" customHeight="1">
      <c r="W114" s="27"/>
    </row>
    <row r="115" ht="15.75" customHeight="1">
      <c r="W115" s="27"/>
    </row>
    <row r="116" ht="15.75" customHeight="1">
      <c r="W116" s="27"/>
    </row>
    <row r="117" ht="15.75" customHeight="1">
      <c r="W117" s="27"/>
    </row>
    <row r="118" ht="15.75" customHeight="1">
      <c r="W118" s="27"/>
    </row>
    <row r="119" ht="15.75" customHeight="1">
      <c r="W119" s="27"/>
    </row>
    <row r="120" ht="15.75" customHeight="1">
      <c r="W120" s="27"/>
    </row>
    <row r="121" ht="15.75" customHeight="1">
      <c r="W121" s="27"/>
    </row>
    <row r="122" ht="15.75" customHeight="1">
      <c r="W122" s="27"/>
    </row>
    <row r="123" ht="15.75" customHeight="1">
      <c r="W123" s="27"/>
    </row>
    <row r="124" ht="15.75" customHeight="1">
      <c r="W124" s="27"/>
    </row>
    <row r="125" ht="15.75" customHeight="1">
      <c r="W125" s="27"/>
    </row>
    <row r="126" ht="15.75" customHeight="1">
      <c r="W126" s="27"/>
    </row>
    <row r="127" ht="15.75" customHeight="1">
      <c r="W127" s="27"/>
    </row>
    <row r="128" ht="15.75" customHeight="1">
      <c r="W128" s="27"/>
    </row>
    <row r="129" ht="15.75" customHeight="1">
      <c r="W129" s="27"/>
    </row>
    <row r="130" ht="15.75" customHeight="1">
      <c r="W130" s="27"/>
    </row>
    <row r="131" ht="15.75" customHeight="1">
      <c r="W131" s="27"/>
    </row>
    <row r="132" ht="15.75" customHeight="1">
      <c r="W132" s="27"/>
    </row>
    <row r="133" ht="15.75" customHeight="1">
      <c r="W133" s="27"/>
    </row>
    <row r="134" ht="15.75" customHeight="1">
      <c r="W134" s="27"/>
    </row>
    <row r="135" ht="15.75" customHeight="1">
      <c r="W135" s="27"/>
    </row>
    <row r="136" ht="15.75" customHeight="1">
      <c r="W136" s="27"/>
    </row>
    <row r="137" ht="15.75" customHeight="1">
      <c r="W137" s="27"/>
    </row>
    <row r="138" ht="15.75" customHeight="1">
      <c r="W138" s="27"/>
    </row>
    <row r="139" ht="15.75" customHeight="1">
      <c r="W139" s="27"/>
    </row>
    <row r="140" ht="15.75" customHeight="1">
      <c r="W140" s="27"/>
    </row>
    <row r="141" ht="15.75" customHeight="1">
      <c r="W141" s="27"/>
    </row>
    <row r="142" ht="15.75" customHeight="1">
      <c r="W142" s="27"/>
    </row>
    <row r="143" ht="15.75" customHeight="1">
      <c r="W143" s="27"/>
    </row>
    <row r="144" ht="15.75" customHeight="1">
      <c r="W144" s="27"/>
    </row>
    <row r="145" ht="15.75" customHeight="1">
      <c r="W145" s="27"/>
    </row>
    <row r="146" ht="15.75" customHeight="1">
      <c r="W146" s="27"/>
    </row>
    <row r="147" ht="15.75" customHeight="1">
      <c r="W147" s="27"/>
    </row>
    <row r="148" ht="15.75" customHeight="1">
      <c r="W148" s="27"/>
    </row>
    <row r="149" ht="15.75" customHeight="1">
      <c r="W149" s="27"/>
    </row>
    <row r="150" ht="15.75" customHeight="1">
      <c r="W150" s="27"/>
    </row>
    <row r="151" ht="15.75" customHeight="1">
      <c r="W151" s="27"/>
    </row>
    <row r="152" ht="15.75" customHeight="1">
      <c r="W152" s="27"/>
    </row>
    <row r="153" ht="15.75" customHeight="1">
      <c r="W153" s="27"/>
    </row>
    <row r="154" ht="15.75" customHeight="1">
      <c r="W154" s="27"/>
    </row>
    <row r="155" ht="15.75" customHeight="1">
      <c r="W155" s="27"/>
    </row>
    <row r="156" ht="15.75" customHeight="1">
      <c r="W156" s="27"/>
    </row>
    <row r="157" ht="15.75" customHeight="1">
      <c r="W157" s="27"/>
    </row>
    <row r="158" ht="15.75" customHeight="1">
      <c r="W158" s="27"/>
    </row>
    <row r="159" ht="15.75" customHeight="1">
      <c r="W159" s="27"/>
    </row>
    <row r="160" ht="15.75" customHeight="1">
      <c r="W160" s="27"/>
    </row>
    <row r="161" ht="15.75" customHeight="1">
      <c r="W161" s="27"/>
    </row>
    <row r="162" ht="15.75" customHeight="1">
      <c r="W162" s="27"/>
    </row>
    <row r="163" ht="15.75" customHeight="1">
      <c r="W163" s="27"/>
    </row>
    <row r="164" ht="15.75" customHeight="1">
      <c r="W164" s="27"/>
    </row>
    <row r="165" ht="15.75" customHeight="1">
      <c r="W165" s="27"/>
    </row>
    <row r="166" ht="15.75" customHeight="1">
      <c r="W166" s="27"/>
    </row>
    <row r="167" ht="15.75" customHeight="1">
      <c r="W167" s="27"/>
    </row>
    <row r="168" ht="15.75" customHeight="1">
      <c r="W168" s="27"/>
    </row>
    <row r="169" ht="15.75" customHeight="1">
      <c r="W169" s="27"/>
    </row>
    <row r="170" ht="15.75" customHeight="1">
      <c r="W170" s="27"/>
    </row>
    <row r="171" ht="15.75" customHeight="1">
      <c r="W171" s="27"/>
    </row>
    <row r="172" ht="15.75" customHeight="1">
      <c r="W172" s="27"/>
    </row>
    <row r="173" ht="15.75" customHeight="1">
      <c r="W173" s="27"/>
    </row>
    <row r="174" ht="15.75" customHeight="1">
      <c r="W174" s="27"/>
    </row>
    <row r="175" ht="15.75" customHeight="1">
      <c r="W175" s="27"/>
    </row>
    <row r="176" ht="15.75" customHeight="1">
      <c r="W176" s="27"/>
    </row>
    <row r="177" ht="15.75" customHeight="1">
      <c r="W177" s="27"/>
    </row>
    <row r="178" ht="15.75" customHeight="1">
      <c r="W178" s="27"/>
    </row>
    <row r="179" ht="15.75" customHeight="1">
      <c r="W179" s="27"/>
    </row>
    <row r="180" ht="15.75" customHeight="1">
      <c r="W180" s="27"/>
    </row>
    <row r="181" ht="15.75" customHeight="1">
      <c r="W181" s="27"/>
    </row>
    <row r="182" ht="15.75" customHeight="1">
      <c r="W182" s="27"/>
    </row>
  </sheetData>
  <printOptions/>
  <pageMargins left="0.7874015748031497" right="0.3937007874015748" top="0.5905511811023623" bottom="0.3937007874015748" header="0.1968503937007874" footer="0.1968503937007874"/>
  <pageSetup fitToHeight="2" fitToWidth="1" horizontalDpi="300" verticalDpi="300" orientation="landscape" paperSize="12" scale="81" r:id="rId1"/>
  <headerFooter alignWithMargins="0">
    <oddHeader xml:space="preserve">&amp;C&amp;"ＭＳ Ｐゴシック,太字"&amp;14 </oddHeader>
  </headerFooter>
  <rowBreaks count="1" manualBreakCount="1">
    <brk id="6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2009-05-14T11:02:37Z</cp:lastPrinted>
  <dcterms:created xsi:type="dcterms:W3CDTF">2009-05-14T11:02:12Z</dcterms:created>
  <dcterms:modified xsi:type="dcterms:W3CDTF">2009-05-14T11:02:48Z</dcterms:modified>
  <cp:category/>
  <cp:version/>
  <cp:contentType/>
  <cp:contentStatus/>
</cp:coreProperties>
</file>