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死亡率" sheetId="1" r:id="rId1"/>
  </sheets>
  <definedNames>
    <definedName name="ExternalData1" localSheetId="0">'死亡率'!#REF!</definedName>
    <definedName name="ExternalData10" localSheetId="0">'死亡率'!#REF!</definedName>
    <definedName name="ExternalData11" localSheetId="0">'死亡率'!#REF!</definedName>
    <definedName name="ExternalData12" localSheetId="0">'死亡率'!#REF!</definedName>
    <definedName name="ExternalData13" localSheetId="0">'死亡率'!#REF!</definedName>
    <definedName name="ExternalData14" localSheetId="0">'死亡率'!#REF!</definedName>
    <definedName name="ExternalData15" localSheetId="0">'死亡率'!#REF!</definedName>
    <definedName name="ExternalData16" localSheetId="0">'死亡率'!#REF!</definedName>
    <definedName name="ExternalData17" localSheetId="0">'死亡率'!#REF!</definedName>
    <definedName name="ExternalData18" localSheetId="0">'死亡率'!#REF!</definedName>
    <definedName name="ExternalData19" localSheetId="0">'死亡率'!#REF!</definedName>
    <definedName name="ExternalData2" localSheetId="0">'死亡率'!#REF!</definedName>
    <definedName name="ExternalData20" localSheetId="0">'死亡率'!#REF!</definedName>
    <definedName name="ExternalData21" localSheetId="0">'死亡率'!#REF!</definedName>
    <definedName name="ExternalData22" localSheetId="0">'死亡率'!#REF!</definedName>
    <definedName name="ExternalData23" localSheetId="0">'死亡率'!#REF!</definedName>
    <definedName name="ExternalData24" localSheetId="0">'死亡率'!#REF!</definedName>
    <definedName name="ExternalData25" localSheetId="0">'死亡率'!#REF!</definedName>
    <definedName name="ExternalData26" localSheetId="0">'死亡率'!#REF!</definedName>
    <definedName name="ExternalData27" localSheetId="0">'死亡率'!#REF!</definedName>
    <definedName name="ExternalData28" localSheetId="0">'死亡率'!#REF!</definedName>
    <definedName name="ExternalData29" localSheetId="0">'死亡率'!#REF!</definedName>
    <definedName name="ExternalData3" localSheetId="0">'死亡率'!$A$5:$T$84</definedName>
    <definedName name="ExternalData30" localSheetId="0">'死亡率'!#REF!</definedName>
    <definedName name="ExternalData31" localSheetId="0">'死亡率'!#REF!</definedName>
    <definedName name="ExternalData32" localSheetId="0">'死亡率'!#REF!</definedName>
    <definedName name="ExternalData33" localSheetId="0">'死亡率'!#REF!</definedName>
    <definedName name="ExternalData34" localSheetId="0">'死亡率'!#REF!</definedName>
    <definedName name="ExternalData35" localSheetId="0">'死亡率'!#REF!</definedName>
    <definedName name="ExternalData36" localSheetId="0">'死亡率'!#REF!</definedName>
    <definedName name="ExternalData37" localSheetId="0">'死亡率'!#REF!</definedName>
    <definedName name="ExternalData4" localSheetId="0">'死亡率'!#REF!</definedName>
    <definedName name="ExternalData5" localSheetId="0">'死亡率'!#REF!</definedName>
    <definedName name="ExternalData6" localSheetId="0">'死亡率'!#REF!</definedName>
    <definedName name="ExternalData7" localSheetId="0">'死亡率'!#REF!</definedName>
    <definedName name="ExternalData8" localSheetId="0">'死亡率'!#REF!</definedName>
    <definedName name="ExternalData9" localSheetId="0">'死亡率'!#REF!</definedName>
    <definedName name="_xlnm.Print_Area" localSheetId="0">'死亡率'!$A$1:$W$84</definedName>
    <definedName name="_xlnm.Print_Titles" localSheetId="0">'死亡率'!$5:$5</definedName>
    <definedName name="がん年報_当年度_がん登録数" localSheetId="0">'死亡率'!#REF!</definedName>
  </definedNames>
  <calcPr fullCalcOnLoad="1"/>
</workbook>
</file>

<file path=xl/sharedStrings.xml><?xml version="1.0" encoding="utf-8"?>
<sst xmlns="http://schemas.openxmlformats.org/spreadsheetml/2006/main" count="144" uniqueCount="122">
  <si>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</si>
  <si>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</si>
  <si>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</si>
  <si>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</si>
  <si>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</si>
  <si>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</si>
  <si>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</si>
  <si>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</si>
  <si>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</si>
  <si>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</si>
  <si>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</si>
  <si>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</si>
  <si>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</si>
  <si>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</si>
  <si>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</si>
  <si>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</si>
  <si>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</si>
  <si>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脳･神経系</t>
  </si>
  <si>
    <t>悪性リンパ腫</t>
  </si>
  <si>
    <t>白血病</t>
  </si>
  <si>
    <t>その他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</si>
  <si>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</si>
  <si>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</si>
  <si>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</si>
  <si>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</si>
  <si>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</si>
  <si>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</si>
  <si>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</si>
  <si>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</si>
  <si>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</si>
  <si>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</si>
  <si>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</si>
  <si>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</si>
  <si>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</si>
  <si>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</si>
  <si>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</si>
  <si>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</si>
  <si>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</si>
  <si>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</si>
  <si>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</si>
  <si>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市町村</t>
  </si>
  <si>
    <t>全部位＊</t>
  </si>
  <si>
    <t>皮膚</t>
  </si>
  <si>
    <t>乳房</t>
  </si>
  <si>
    <t>脳・神経系</t>
  </si>
  <si>
    <t>白血病など</t>
  </si>
  <si>
    <t>全市町村</t>
  </si>
  <si>
    <t xml:space="preserve">岡山市              </t>
  </si>
  <si>
    <t xml:space="preserve">玉野市              </t>
  </si>
  <si>
    <t xml:space="preserve">瀬戸内市            </t>
  </si>
  <si>
    <t xml:space="preserve">御津町              </t>
  </si>
  <si>
    <t xml:space="preserve">建部町              </t>
  </si>
  <si>
    <t xml:space="preserve">加茂川町            </t>
  </si>
  <si>
    <t xml:space="preserve">灘崎町              </t>
  </si>
  <si>
    <t xml:space="preserve">備前市              </t>
  </si>
  <si>
    <t xml:space="preserve">瀬戸町              </t>
  </si>
  <si>
    <t xml:space="preserve">山陽町              </t>
  </si>
  <si>
    <t xml:space="preserve">赤坂町              </t>
  </si>
  <si>
    <t xml:space="preserve">熊山町              </t>
  </si>
  <si>
    <t xml:space="preserve">吉井町              </t>
  </si>
  <si>
    <t xml:space="preserve">日生町              </t>
  </si>
  <si>
    <t xml:space="preserve">吉永町              </t>
  </si>
  <si>
    <t xml:space="preserve">佐伯町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</si>
  <si>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</si>
  <si>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</si>
  <si>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</si>
  <si>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</si>
  <si>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山手村              </t>
  </si>
  <si>
    <t xml:space="preserve">清音村              </t>
  </si>
  <si>
    <t xml:space="preserve">船穂町              </t>
  </si>
  <si>
    <t xml:space="preserve">金光町              </t>
  </si>
  <si>
    <t xml:space="preserve">真備町              </t>
  </si>
  <si>
    <t xml:space="preserve">笠岡市              </t>
  </si>
  <si>
    <t xml:space="preserve">井原市              </t>
  </si>
  <si>
    <t xml:space="preserve">鴨方町              </t>
  </si>
  <si>
    <t xml:space="preserve">寄島町              </t>
  </si>
  <si>
    <t xml:space="preserve">里庄町              </t>
  </si>
  <si>
    <t xml:space="preserve">矢掛町              </t>
  </si>
  <si>
    <t xml:space="preserve">美星町              </t>
  </si>
  <si>
    <t xml:space="preserve">芳井町              </t>
  </si>
  <si>
    <t xml:space="preserve">高梁市              </t>
  </si>
  <si>
    <t xml:space="preserve">北房町              </t>
  </si>
  <si>
    <t xml:space="preserve">賀陽町              </t>
  </si>
  <si>
    <t xml:space="preserve">新見市              </t>
  </si>
  <si>
    <t xml:space="preserve">大佐町              </t>
  </si>
  <si>
    <t xml:space="preserve">神郷町              </t>
  </si>
  <si>
    <t xml:space="preserve">哲多町              </t>
  </si>
  <si>
    <t xml:space="preserve">哲西町              </t>
  </si>
  <si>
    <t xml:space="preserve">勝山町              </t>
  </si>
  <si>
    <t xml:space="preserve">落合町              </t>
  </si>
  <si>
    <t xml:space="preserve">湯原町              </t>
  </si>
  <si>
    <t xml:space="preserve">久世町              </t>
  </si>
  <si>
    <t xml:space="preserve">美甘村              </t>
  </si>
  <si>
    <t xml:space="preserve">新庄村              </t>
  </si>
  <si>
    <t xml:space="preserve">川上村              </t>
  </si>
  <si>
    <t xml:space="preserve">八束村              </t>
  </si>
  <si>
    <t xml:space="preserve">中和村              </t>
  </si>
  <si>
    <t xml:space="preserve">津山市              </t>
  </si>
  <si>
    <t xml:space="preserve">加茂町              </t>
  </si>
  <si>
    <t xml:space="preserve">富  村              </t>
  </si>
  <si>
    <t xml:space="preserve">奥津町              </t>
  </si>
  <si>
    <t xml:space="preserve">上斎原村            </t>
  </si>
  <si>
    <t xml:space="preserve">阿波村              </t>
  </si>
  <si>
    <t xml:space="preserve">鏡野町              </t>
  </si>
  <si>
    <t xml:space="preserve">中央町              </t>
  </si>
  <si>
    <t xml:space="preserve">旭町                </t>
  </si>
  <si>
    <t xml:space="preserve">久米南町            </t>
  </si>
  <si>
    <t xml:space="preserve">久米町              </t>
  </si>
  <si>
    <t xml:space="preserve">柵原町              </t>
  </si>
  <si>
    <t xml:space="preserve">勝田町              </t>
  </si>
  <si>
    <t xml:space="preserve">勝央町              </t>
  </si>
  <si>
    <t xml:space="preserve">奈義町              </t>
  </si>
  <si>
    <t xml:space="preserve">勝北町              </t>
  </si>
  <si>
    <t xml:space="preserve">大原町              </t>
  </si>
  <si>
    <t xml:space="preserve">東粟倉村            </t>
  </si>
  <si>
    <t xml:space="preserve">西粟倉村            </t>
  </si>
  <si>
    <t xml:space="preserve">美作町              </t>
  </si>
  <si>
    <t xml:space="preserve">作東町              </t>
  </si>
  <si>
    <t xml:space="preserve">英田町              </t>
  </si>
  <si>
    <t>付表18  市町村別死亡率：主要部位別 ＜男性＞</t>
  </si>
  <si>
    <t>集計</t>
  </si>
  <si>
    <t>その他以外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</si>
</sst>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82" fontId="2" fillId="0" borderId="2" xfId="0" applyNumberFormat="1" applyFont="1" applyBorder="1" applyAlignment="1">
      <alignment vertical="center"/>
    </xf>
    <xf numFmtId="182" fontId="2" fillId="0" borderId="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182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82" fontId="2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87"/>
  <sheetViews>
    <sheetView tabSelected="1" view="pageBreakPreview" zoomScaleSheetLayoutView="100" workbookViewId="0" topLeftCell="A1">
      <selection activeCell="Q30" sqref="Q30"/>
    </sheetView>
  </sheetViews>
  <sheetFormatPr defaultColWidth="9.00390625" defaultRowHeight="15" customHeight="1"/>
  <cols>
    <col min="1" max="2" width="10.625" style="8" customWidth="1"/>
    <col min="3" max="20" width="8.625" style="8" customWidth="1"/>
    <col min="21" max="24" width="9.00390625" style="8" customWidth="1"/>
    <col min="25" max="25" width="10.625" style="8" customWidth="1"/>
    <col min="26" max="16384" width="9.00390625" style="8" customWidth="1"/>
  </cols>
  <sheetData>
    <row r="1" s="2" customFormat="1" ht="15" customHeight="1">
      <c r="A1" s="1" t="s">
        <v>119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4" t="s">
        <v>18</v>
      </c>
      <c r="T2" s="3" t="s">
        <v>19</v>
      </c>
      <c r="U2" s="3" t="s">
        <v>20</v>
      </c>
      <c r="X2" s="2"/>
      <c r="Y2" s="2"/>
    </row>
    <row r="3" spans="1:21" s="5" customFormat="1" ht="15" customHeight="1">
      <c r="A3" s="6"/>
      <c r="B3" s="7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33</v>
      </c>
      <c r="O3" s="6" t="s">
        <v>34</v>
      </c>
      <c r="P3" s="6" t="s">
        <v>35</v>
      </c>
      <c r="Q3" s="6" t="s">
        <v>36</v>
      </c>
      <c r="R3" s="6" t="s">
        <v>37</v>
      </c>
      <c r="S3" s="6" t="s">
        <v>38</v>
      </c>
      <c r="T3" s="6" t="s">
        <v>39</v>
      </c>
      <c r="U3" s="6"/>
    </row>
    <row r="4" spans="24:25" ht="15" customHeight="1">
      <c r="X4" s="5" t="s">
        <v>120</v>
      </c>
      <c r="Y4" s="9"/>
    </row>
    <row r="5" spans="1:25" ht="15" customHeight="1">
      <c r="A5" s="10" t="s">
        <v>40</v>
      </c>
      <c r="B5" s="11" t="s">
        <v>41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42</v>
      </c>
      <c r="O5" s="11" t="s">
        <v>43</v>
      </c>
      <c r="P5" s="11" t="s">
        <v>15</v>
      </c>
      <c r="Q5" s="11" t="s">
        <v>16</v>
      </c>
      <c r="R5" s="11" t="s">
        <v>44</v>
      </c>
      <c r="S5" s="12" t="s">
        <v>18</v>
      </c>
      <c r="T5" s="11" t="s">
        <v>45</v>
      </c>
      <c r="U5" s="11" t="s">
        <v>20</v>
      </c>
      <c r="X5" s="13" t="s">
        <v>121</v>
      </c>
      <c r="Y5" s="11" t="s">
        <v>41</v>
      </c>
    </row>
    <row r="6" spans="1:25" ht="15" customHeight="1">
      <c r="A6" s="14" t="s">
        <v>46</v>
      </c>
      <c r="B6" s="15">
        <v>322.6337890625</v>
      </c>
      <c r="C6" s="15">
        <v>322.6337890625</v>
      </c>
      <c r="D6" s="15">
        <v>5.3</v>
      </c>
      <c r="E6" s="15">
        <v>11.87412166595459</v>
      </c>
      <c r="F6" s="15">
        <v>51.66847229003906</v>
      </c>
      <c r="G6" s="15">
        <v>17.543746948242188</v>
      </c>
      <c r="H6" s="15">
        <v>12.088068962097168</v>
      </c>
      <c r="I6" s="15">
        <v>45.67792510986328</v>
      </c>
      <c r="J6" s="15">
        <v>12.622939109802246</v>
      </c>
      <c r="K6" s="15">
        <v>22.250606536865234</v>
      </c>
      <c r="L6" s="15">
        <v>2</v>
      </c>
      <c r="M6" s="15">
        <v>75.30973815917969</v>
      </c>
      <c r="N6" s="15">
        <v>1.5</v>
      </c>
      <c r="O6" s="15">
        <v>0.2</v>
      </c>
      <c r="P6" s="15">
        <v>15.9</v>
      </c>
      <c r="Q6" s="15">
        <v>7.1</v>
      </c>
      <c r="R6" s="15">
        <v>1.6</v>
      </c>
      <c r="S6" s="15">
        <v>9</v>
      </c>
      <c r="T6" s="15">
        <v>5.241729259490967</v>
      </c>
      <c r="U6" s="16">
        <f aca="true" t="shared" si="0" ref="U6:U33">SUM(Y6-X6)</f>
        <v>25.756441020965553</v>
      </c>
      <c r="V6" s="17"/>
      <c r="W6" s="17"/>
      <c r="X6" s="18">
        <f aca="true" t="shared" si="1" ref="X6:X37">SUM(D6:T6)</f>
        <v>296.87734804153445</v>
      </c>
      <c r="Y6" s="18">
        <v>322.6337890625</v>
      </c>
    </row>
    <row r="7" spans="1:25" ht="15" customHeight="1">
      <c r="A7" s="19" t="s">
        <v>47</v>
      </c>
      <c r="B7" s="20">
        <v>277.2911682128906</v>
      </c>
      <c r="C7" s="20">
        <v>277.2911682128906</v>
      </c>
      <c r="D7" s="20"/>
      <c r="E7" s="20">
        <v>13.048995971679688</v>
      </c>
      <c r="F7" s="20">
        <v>43.06168746948242</v>
      </c>
      <c r="G7" s="20">
        <v>16.963693618774414</v>
      </c>
      <c r="H7" s="20">
        <v>11.417871475219727</v>
      </c>
      <c r="I7" s="20">
        <v>45.01903533935547</v>
      </c>
      <c r="J7" s="20">
        <v>9.786746978759766</v>
      </c>
      <c r="K7" s="20">
        <v>19.247268676757812</v>
      </c>
      <c r="L7" s="20"/>
      <c r="M7" s="20">
        <v>60.35160446166992</v>
      </c>
      <c r="N7" s="20"/>
      <c r="O7" s="20">
        <v>0.3</v>
      </c>
      <c r="P7" s="20"/>
      <c r="Q7" s="20"/>
      <c r="R7" s="20"/>
      <c r="S7" s="20"/>
      <c r="T7" s="20">
        <v>4.2409234046936035</v>
      </c>
      <c r="U7" s="16">
        <f t="shared" si="0"/>
        <v>53.85334081649779</v>
      </c>
      <c r="V7" s="17"/>
      <c r="W7" s="17"/>
      <c r="X7" s="18">
        <f t="shared" si="1"/>
        <v>223.43782739639283</v>
      </c>
      <c r="Y7" s="18">
        <v>277.2911682128906</v>
      </c>
    </row>
    <row r="8" spans="1:25" ht="15" customHeight="1">
      <c r="A8" s="19" t="s">
        <v>48</v>
      </c>
      <c r="B8" s="20">
        <v>304.2155456542969</v>
      </c>
      <c r="C8" s="20">
        <v>304.2155456542969</v>
      </c>
      <c r="D8" s="20"/>
      <c r="E8" s="20">
        <v>12.416961669921875</v>
      </c>
      <c r="F8" s="20">
        <v>37.250885009765625</v>
      </c>
      <c r="G8" s="20">
        <v>12.416961669921875</v>
      </c>
      <c r="H8" s="20">
        <v>6.2084808349609375</v>
      </c>
      <c r="I8" s="20">
        <v>40.355125427246094</v>
      </c>
      <c r="J8" s="20">
        <v>12.416961669921875</v>
      </c>
      <c r="K8" s="20">
        <v>6.2084808349609375</v>
      </c>
      <c r="L8" s="20"/>
      <c r="M8" s="20">
        <v>68.29328918457031</v>
      </c>
      <c r="N8" s="20"/>
      <c r="O8" s="21">
        <v>0</v>
      </c>
      <c r="P8" s="20"/>
      <c r="Q8" s="20"/>
      <c r="R8" s="20"/>
      <c r="S8" s="20"/>
      <c r="T8" s="20">
        <v>0</v>
      </c>
      <c r="U8" s="16">
        <f t="shared" si="0"/>
        <v>108.64839935302734</v>
      </c>
      <c r="V8" s="17"/>
      <c r="W8" s="17"/>
      <c r="X8" s="18">
        <f t="shared" si="1"/>
        <v>195.56714630126953</v>
      </c>
      <c r="Y8" s="18">
        <v>304.2155456542969</v>
      </c>
    </row>
    <row r="9" spans="1:25" ht="15" customHeight="1">
      <c r="A9" s="19" t="s">
        <v>49</v>
      </c>
      <c r="B9" s="20">
        <v>384.0819396972656</v>
      </c>
      <c r="C9" s="20">
        <v>384.0819396972656</v>
      </c>
      <c r="D9" s="20"/>
      <c r="E9" s="20">
        <v>0</v>
      </c>
      <c r="F9" s="20">
        <v>64.01365661621094</v>
      </c>
      <c r="G9" s="20">
        <v>21.3378849029541</v>
      </c>
      <c r="H9" s="20">
        <v>16.003414154052734</v>
      </c>
      <c r="I9" s="20">
        <v>37.34130096435547</v>
      </c>
      <c r="J9" s="20">
        <v>10.66894245147705</v>
      </c>
      <c r="K9" s="20">
        <v>37.34130096435547</v>
      </c>
      <c r="L9" s="20"/>
      <c r="M9" s="20">
        <v>90.6860122680664</v>
      </c>
      <c r="N9" s="20"/>
      <c r="O9" s="21">
        <v>0</v>
      </c>
      <c r="P9" s="20"/>
      <c r="Q9" s="20"/>
      <c r="R9" s="20"/>
      <c r="S9" s="20"/>
      <c r="T9" s="20">
        <v>5.334471225738525</v>
      </c>
      <c r="U9" s="16">
        <f t="shared" si="0"/>
        <v>101.35495615005493</v>
      </c>
      <c r="V9" s="17"/>
      <c r="W9" s="17"/>
      <c r="X9" s="18">
        <f t="shared" si="1"/>
        <v>282.7269835472107</v>
      </c>
      <c r="Y9" s="18">
        <v>384.0819396972656</v>
      </c>
    </row>
    <row r="10" spans="1:25" ht="15" customHeight="1">
      <c r="A10" s="19" t="s">
        <v>50</v>
      </c>
      <c r="B10" s="20">
        <v>524.328857421875</v>
      </c>
      <c r="C10" s="20">
        <v>524.328857421875</v>
      </c>
      <c r="D10" s="20"/>
      <c r="E10" s="20">
        <v>0</v>
      </c>
      <c r="F10" s="20">
        <v>83.89261627197266</v>
      </c>
      <c r="G10" s="20">
        <v>41.94630813598633</v>
      </c>
      <c r="H10" s="20">
        <v>41.94630813598633</v>
      </c>
      <c r="I10" s="20">
        <v>125.83892822265625</v>
      </c>
      <c r="J10" s="20">
        <v>0</v>
      </c>
      <c r="K10" s="20">
        <v>20.973154067993164</v>
      </c>
      <c r="L10" s="20"/>
      <c r="M10" s="20">
        <v>83.89261627197266</v>
      </c>
      <c r="N10" s="20"/>
      <c r="O10" s="21">
        <v>0</v>
      </c>
      <c r="P10" s="20"/>
      <c r="Q10" s="20"/>
      <c r="R10" s="20"/>
      <c r="S10" s="20"/>
      <c r="T10" s="20">
        <v>20.973154067993164</v>
      </c>
      <c r="U10" s="16">
        <f t="shared" si="0"/>
        <v>104.86577224731445</v>
      </c>
      <c r="V10" s="17"/>
      <c r="W10" s="17"/>
      <c r="X10" s="18">
        <f t="shared" si="1"/>
        <v>419.46308517456055</v>
      </c>
      <c r="Y10" s="18">
        <v>524.328857421875</v>
      </c>
    </row>
    <row r="11" spans="1:25" ht="15" customHeight="1">
      <c r="A11" s="19" t="s">
        <v>51</v>
      </c>
      <c r="B11" s="20">
        <v>381.5580139160156</v>
      </c>
      <c r="C11" s="20">
        <v>381.5580139160156</v>
      </c>
      <c r="D11" s="20"/>
      <c r="E11" s="20">
        <v>63.5930061340332</v>
      </c>
      <c r="F11" s="20">
        <v>0</v>
      </c>
      <c r="G11" s="20">
        <v>0</v>
      </c>
      <c r="H11" s="20">
        <v>0</v>
      </c>
      <c r="I11" s="20">
        <v>31.7965030670166</v>
      </c>
      <c r="J11" s="20">
        <v>31.7965030670166</v>
      </c>
      <c r="K11" s="20">
        <v>31.7965030670166</v>
      </c>
      <c r="L11" s="20"/>
      <c r="M11" s="20">
        <v>127.1860122680664</v>
      </c>
      <c r="N11" s="20"/>
      <c r="O11" s="21">
        <v>0</v>
      </c>
      <c r="P11" s="20"/>
      <c r="Q11" s="20"/>
      <c r="R11" s="20"/>
      <c r="S11" s="20"/>
      <c r="T11" s="20">
        <v>0</v>
      </c>
      <c r="U11" s="16">
        <f t="shared" si="0"/>
        <v>95.38948631286621</v>
      </c>
      <c r="V11" s="17"/>
      <c r="W11" s="17"/>
      <c r="X11" s="18">
        <f t="shared" si="1"/>
        <v>286.1685276031494</v>
      </c>
      <c r="Y11" s="18">
        <v>381.5580139160156</v>
      </c>
    </row>
    <row r="12" spans="1:25" ht="15" customHeight="1">
      <c r="A12" s="19" t="s">
        <v>52</v>
      </c>
      <c r="B12" s="20">
        <v>482.59222412109375</v>
      </c>
      <c r="C12" s="20">
        <v>482.59222412109375</v>
      </c>
      <c r="D12" s="20"/>
      <c r="E12" s="20">
        <v>0</v>
      </c>
      <c r="F12" s="20">
        <v>68.94174194335938</v>
      </c>
      <c r="G12" s="20">
        <v>34.47087097167969</v>
      </c>
      <c r="H12" s="20">
        <v>34.47087097167969</v>
      </c>
      <c r="I12" s="20">
        <v>172.35435485839844</v>
      </c>
      <c r="J12" s="20">
        <v>0</v>
      </c>
      <c r="K12" s="20">
        <v>0</v>
      </c>
      <c r="L12" s="20"/>
      <c r="M12" s="20">
        <v>172.35435485839844</v>
      </c>
      <c r="N12" s="20"/>
      <c r="O12" s="21">
        <v>0</v>
      </c>
      <c r="P12" s="20"/>
      <c r="Q12" s="20"/>
      <c r="R12" s="20"/>
      <c r="S12" s="20"/>
      <c r="T12" s="20">
        <v>0</v>
      </c>
      <c r="U12" s="16">
        <f t="shared" si="0"/>
        <v>3.0517578125E-05</v>
      </c>
      <c r="V12" s="17"/>
      <c r="W12" s="17"/>
      <c r="X12" s="18">
        <f t="shared" si="1"/>
        <v>482.5921936035156</v>
      </c>
      <c r="Y12" s="18">
        <v>482.59222412109375</v>
      </c>
    </row>
    <row r="13" spans="1:25" ht="15" customHeight="1">
      <c r="A13" s="19" t="s">
        <v>53</v>
      </c>
      <c r="B13" s="20">
        <v>237.52969360351562</v>
      </c>
      <c r="C13" s="20">
        <v>237.52969360351562</v>
      </c>
      <c r="D13" s="20"/>
      <c r="E13" s="20">
        <v>13.196093559265137</v>
      </c>
      <c r="F13" s="20">
        <v>65.98046875</v>
      </c>
      <c r="G13" s="20">
        <v>0</v>
      </c>
      <c r="H13" s="20">
        <v>13.196093559265137</v>
      </c>
      <c r="I13" s="20">
        <v>13.196093559265137</v>
      </c>
      <c r="J13" s="20">
        <v>52.78437423706055</v>
      </c>
      <c r="K13" s="20">
        <v>0</v>
      </c>
      <c r="L13" s="20"/>
      <c r="M13" s="20">
        <v>26.392187118530273</v>
      </c>
      <c r="N13" s="20"/>
      <c r="O13" s="21">
        <v>0</v>
      </c>
      <c r="P13" s="20"/>
      <c r="Q13" s="20"/>
      <c r="R13" s="20"/>
      <c r="S13" s="20"/>
      <c r="T13" s="20">
        <v>0</v>
      </c>
      <c r="U13" s="16">
        <f t="shared" si="0"/>
        <v>52.784382820129395</v>
      </c>
      <c r="V13" s="17"/>
      <c r="W13" s="17"/>
      <c r="X13" s="18">
        <f t="shared" si="1"/>
        <v>184.74531078338623</v>
      </c>
      <c r="Y13" s="18">
        <v>237.52969360351562</v>
      </c>
    </row>
    <row r="14" spans="1:25" ht="15" customHeight="1">
      <c r="A14" s="19" t="s">
        <v>54</v>
      </c>
      <c r="B14" s="20">
        <v>377.84326171875</v>
      </c>
      <c r="C14" s="20">
        <v>377.84326171875</v>
      </c>
      <c r="D14" s="20"/>
      <c r="E14" s="20">
        <v>7.556865215301514</v>
      </c>
      <c r="F14" s="20">
        <v>37.78432846069336</v>
      </c>
      <c r="G14" s="20">
        <v>15.113730430603027</v>
      </c>
      <c r="H14" s="20">
        <v>15.113730430603027</v>
      </c>
      <c r="I14" s="20">
        <v>68.01178741455078</v>
      </c>
      <c r="J14" s="20">
        <v>7.556865215301514</v>
      </c>
      <c r="K14" s="20">
        <v>7.556865215301514</v>
      </c>
      <c r="L14" s="20"/>
      <c r="M14" s="20">
        <v>143.5804443359375</v>
      </c>
      <c r="N14" s="20"/>
      <c r="O14" s="21">
        <v>0</v>
      </c>
      <c r="P14" s="20"/>
      <c r="Q14" s="20"/>
      <c r="R14" s="20"/>
      <c r="S14" s="20"/>
      <c r="T14" s="20">
        <v>0</v>
      </c>
      <c r="U14" s="16">
        <f t="shared" si="0"/>
        <v>75.56864500045776</v>
      </c>
      <c r="V14" s="17"/>
      <c r="W14" s="17"/>
      <c r="X14" s="18">
        <f t="shared" si="1"/>
        <v>302.27461671829224</v>
      </c>
      <c r="Y14" s="18">
        <v>377.84326171875</v>
      </c>
    </row>
    <row r="15" spans="1:25" ht="15" customHeight="1">
      <c r="A15" s="19" t="s">
        <v>55</v>
      </c>
      <c r="B15" s="20">
        <v>286.77947998046875</v>
      </c>
      <c r="C15" s="20">
        <v>286.77947998046875</v>
      </c>
      <c r="D15" s="20"/>
      <c r="E15" s="20">
        <v>0</v>
      </c>
      <c r="F15" s="20">
        <v>28.677946090698242</v>
      </c>
      <c r="G15" s="20">
        <v>28.677946090698242</v>
      </c>
      <c r="H15" s="20">
        <v>0</v>
      </c>
      <c r="I15" s="20">
        <v>43.01691818237305</v>
      </c>
      <c r="J15" s="20">
        <v>0</v>
      </c>
      <c r="K15" s="20">
        <v>57.355892181396484</v>
      </c>
      <c r="L15" s="20"/>
      <c r="M15" s="20">
        <v>86.0338363647461</v>
      </c>
      <c r="N15" s="20"/>
      <c r="O15" s="21">
        <v>0</v>
      </c>
      <c r="P15" s="20"/>
      <c r="Q15" s="20"/>
      <c r="R15" s="20"/>
      <c r="S15" s="20"/>
      <c r="T15" s="20">
        <v>0</v>
      </c>
      <c r="U15" s="16">
        <f t="shared" si="0"/>
        <v>43.01694107055664</v>
      </c>
      <c r="V15" s="17"/>
      <c r="W15" s="17"/>
      <c r="X15" s="18">
        <f t="shared" si="1"/>
        <v>243.7625389099121</v>
      </c>
      <c r="Y15" s="18">
        <v>286.77947998046875</v>
      </c>
    </row>
    <row r="16" spans="1:25" ht="15" customHeight="1">
      <c r="A16" s="19" t="s">
        <v>56</v>
      </c>
      <c r="B16" s="20">
        <v>303.7718200683594</v>
      </c>
      <c r="C16" s="20">
        <v>303.7718200683594</v>
      </c>
      <c r="D16" s="20"/>
      <c r="E16" s="20">
        <v>0</v>
      </c>
      <c r="F16" s="20">
        <v>42.19053268432617</v>
      </c>
      <c r="G16" s="20">
        <v>0</v>
      </c>
      <c r="H16" s="20">
        <v>8.438106536865234</v>
      </c>
      <c r="I16" s="20">
        <v>25.314319610595703</v>
      </c>
      <c r="J16" s="20">
        <v>0</v>
      </c>
      <c r="K16" s="20">
        <v>25.314319610595703</v>
      </c>
      <c r="L16" s="20"/>
      <c r="M16" s="20">
        <v>143.44781494140625</v>
      </c>
      <c r="N16" s="20"/>
      <c r="O16" s="20">
        <v>8.4</v>
      </c>
      <c r="P16" s="20"/>
      <c r="Q16" s="20"/>
      <c r="R16" s="20"/>
      <c r="S16" s="20"/>
      <c r="T16" s="20">
        <v>8.438106536865234</v>
      </c>
      <c r="U16" s="16">
        <f t="shared" si="0"/>
        <v>42.2286201477051</v>
      </c>
      <c r="V16" s="17"/>
      <c r="W16" s="17"/>
      <c r="X16" s="18">
        <f t="shared" si="1"/>
        <v>261.5431999206543</v>
      </c>
      <c r="Y16" s="18">
        <v>303.7718200683594</v>
      </c>
    </row>
    <row r="17" spans="1:25" ht="15" customHeight="1">
      <c r="A17" s="19" t="s">
        <v>57</v>
      </c>
      <c r="B17" s="20">
        <v>538.3023071289062</v>
      </c>
      <c r="C17" s="20">
        <v>538.3023071289062</v>
      </c>
      <c r="D17" s="20"/>
      <c r="E17" s="20">
        <v>0</v>
      </c>
      <c r="F17" s="20">
        <v>124.22360229492188</v>
      </c>
      <c r="G17" s="20">
        <v>0</v>
      </c>
      <c r="H17" s="20">
        <v>0</v>
      </c>
      <c r="I17" s="20">
        <v>165.6314697265625</v>
      </c>
      <c r="J17" s="20">
        <v>0</v>
      </c>
      <c r="K17" s="20">
        <v>82.81573486328125</v>
      </c>
      <c r="L17" s="20"/>
      <c r="M17" s="20">
        <v>41.407867431640625</v>
      </c>
      <c r="N17" s="20"/>
      <c r="O17" s="20">
        <v>0</v>
      </c>
      <c r="P17" s="20"/>
      <c r="Q17" s="20"/>
      <c r="R17" s="20"/>
      <c r="S17" s="20"/>
      <c r="T17" s="20">
        <v>41.407867431640625</v>
      </c>
      <c r="U17" s="16">
        <f t="shared" si="0"/>
        <v>82.81576538085938</v>
      </c>
      <c r="V17" s="17"/>
      <c r="W17" s="17"/>
      <c r="X17" s="18">
        <f t="shared" si="1"/>
        <v>455.4865417480469</v>
      </c>
      <c r="Y17" s="18">
        <v>538.3023071289062</v>
      </c>
    </row>
    <row r="18" spans="1:25" ht="15" customHeight="1">
      <c r="A18" s="19" t="s">
        <v>58</v>
      </c>
      <c r="B18" s="20">
        <v>410.02276611328125</v>
      </c>
      <c r="C18" s="20">
        <v>410.02276611328125</v>
      </c>
      <c r="D18" s="20"/>
      <c r="E18" s="20">
        <v>0</v>
      </c>
      <c r="F18" s="20">
        <v>45.55808639526367</v>
      </c>
      <c r="G18" s="20">
        <v>22.779043197631836</v>
      </c>
      <c r="H18" s="20">
        <v>45.55808639526367</v>
      </c>
      <c r="I18" s="20">
        <v>68.33712768554688</v>
      </c>
      <c r="J18" s="20">
        <v>22.779043197631836</v>
      </c>
      <c r="K18" s="20">
        <v>22.779043197631836</v>
      </c>
      <c r="L18" s="20"/>
      <c r="M18" s="20">
        <v>136.67425537109375</v>
      </c>
      <c r="N18" s="20"/>
      <c r="O18" s="20">
        <v>0</v>
      </c>
      <c r="P18" s="20"/>
      <c r="Q18" s="20"/>
      <c r="R18" s="20"/>
      <c r="S18" s="20"/>
      <c r="T18" s="20">
        <v>0</v>
      </c>
      <c r="U18" s="16">
        <f t="shared" si="0"/>
        <v>45.55808067321777</v>
      </c>
      <c r="V18" s="17"/>
      <c r="W18" s="17"/>
      <c r="X18" s="18">
        <f t="shared" si="1"/>
        <v>364.4646854400635</v>
      </c>
      <c r="Y18" s="18">
        <v>410.02276611328125</v>
      </c>
    </row>
    <row r="19" spans="1:25" ht="15" customHeight="1">
      <c r="A19" s="19" t="s">
        <v>59</v>
      </c>
      <c r="B19" s="20">
        <v>716.9970703125</v>
      </c>
      <c r="C19" s="20">
        <v>716.9970703125</v>
      </c>
      <c r="D19" s="20"/>
      <c r="E19" s="20">
        <v>0</v>
      </c>
      <c r="F19" s="20">
        <v>42.17629623413086</v>
      </c>
      <c r="G19" s="20">
        <v>42.17629623413086</v>
      </c>
      <c r="H19" s="20">
        <v>84.35259246826172</v>
      </c>
      <c r="I19" s="20">
        <v>0</v>
      </c>
      <c r="J19" s="20">
        <v>84.35259246826172</v>
      </c>
      <c r="K19" s="20">
        <v>42.17629623413086</v>
      </c>
      <c r="L19" s="20"/>
      <c r="M19" s="20">
        <v>126.52889251708984</v>
      </c>
      <c r="N19" s="20"/>
      <c r="O19" s="20">
        <v>0</v>
      </c>
      <c r="P19" s="20"/>
      <c r="Q19" s="20"/>
      <c r="R19" s="20"/>
      <c r="S19" s="20"/>
      <c r="T19" s="20">
        <v>42.17629623413086</v>
      </c>
      <c r="U19" s="16">
        <f t="shared" si="0"/>
        <v>253.05780792236328</v>
      </c>
      <c r="V19" s="17"/>
      <c r="W19" s="17"/>
      <c r="X19" s="18">
        <f t="shared" si="1"/>
        <v>463.9392623901367</v>
      </c>
      <c r="Y19" s="18">
        <v>716.9970703125</v>
      </c>
    </row>
    <row r="20" spans="1:25" ht="15" customHeight="1">
      <c r="A20" s="19" t="s">
        <v>60</v>
      </c>
      <c r="B20" s="20">
        <v>490.06964111328125</v>
      </c>
      <c r="C20" s="20">
        <v>490.06964111328125</v>
      </c>
      <c r="D20" s="20"/>
      <c r="E20" s="20">
        <v>0</v>
      </c>
      <c r="F20" s="20">
        <v>25.79313850402832</v>
      </c>
      <c r="G20" s="20">
        <v>77.3794174194336</v>
      </c>
      <c r="H20" s="20">
        <v>0</v>
      </c>
      <c r="I20" s="20">
        <v>103.17255401611328</v>
      </c>
      <c r="J20" s="20">
        <v>0</v>
      </c>
      <c r="K20" s="20">
        <v>0</v>
      </c>
      <c r="L20" s="20"/>
      <c r="M20" s="20">
        <v>103.17255401611328</v>
      </c>
      <c r="N20" s="20"/>
      <c r="O20" s="20">
        <v>0</v>
      </c>
      <c r="P20" s="20"/>
      <c r="Q20" s="20"/>
      <c r="R20" s="20"/>
      <c r="S20" s="20"/>
      <c r="T20" s="20">
        <v>0</v>
      </c>
      <c r="U20" s="16">
        <f t="shared" si="0"/>
        <v>180.55197715759277</v>
      </c>
      <c r="V20" s="17"/>
      <c r="W20" s="17"/>
      <c r="X20" s="18">
        <f t="shared" si="1"/>
        <v>309.5176639556885</v>
      </c>
      <c r="Y20" s="18">
        <v>490.06964111328125</v>
      </c>
    </row>
    <row r="21" spans="1:25" ht="15" customHeight="1">
      <c r="A21" s="19" t="s">
        <v>61</v>
      </c>
      <c r="B21" s="20">
        <v>328.5420837402344</v>
      </c>
      <c r="C21" s="20">
        <v>328.5420837402344</v>
      </c>
      <c r="D21" s="20"/>
      <c r="E21" s="20">
        <v>82.1355209350586</v>
      </c>
      <c r="F21" s="20">
        <v>0</v>
      </c>
      <c r="G21" s="20">
        <v>41.0677604675293</v>
      </c>
      <c r="H21" s="20">
        <v>0</v>
      </c>
      <c r="I21" s="20">
        <v>41.0677604675293</v>
      </c>
      <c r="J21" s="20">
        <v>0</v>
      </c>
      <c r="K21" s="20">
        <v>0</v>
      </c>
      <c r="L21" s="20"/>
      <c r="M21" s="20">
        <v>41.0677604675293</v>
      </c>
      <c r="N21" s="20"/>
      <c r="O21" s="20">
        <v>0</v>
      </c>
      <c r="P21" s="20"/>
      <c r="Q21" s="20"/>
      <c r="R21" s="20"/>
      <c r="S21" s="20"/>
      <c r="T21" s="20">
        <v>0</v>
      </c>
      <c r="U21" s="16">
        <f t="shared" si="0"/>
        <v>123.20328140258789</v>
      </c>
      <c r="V21" s="17"/>
      <c r="W21" s="17"/>
      <c r="X21" s="18">
        <f t="shared" si="1"/>
        <v>205.33880233764648</v>
      </c>
      <c r="Y21" s="18">
        <v>328.5420837402344</v>
      </c>
    </row>
    <row r="22" spans="1:25" ht="15" customHeight="1">
      <c r="A22" s="19" t="s">
        <v>62</v>
      </c>
      <c r="B22" s="20">
        <v>483.8709716796875</v>
      </c>
      <c r="C22" s="20">
        <v>483.8709716796875</v>
      </c>
      <c r="D22" s="20"/>
      <c r="E22" s="20">
        <v>53.7634391784668</v>
      </c>
      <c r="F22" s="20">
        <v>0</v>
      </c>
      <c r="G22" s="20">
        <v>0</v>
      </c>
      <c r="H22" s="20">
        <v>53.7634391784668</v>
      </c>
      <c r="I22" s="20">
        <v>0</v>
      </c>
      <c r="J22" s="20">
        <v>0</v>
      </c>
      <c r="K22" s="20">
        <v>0</v>
      </c>
      <c r="L22" s="20"/>
      <c r="M22" s="20">
        <v>161.2903289794922</v>
      </c>
      <c r="N22" s="20"/>
      <c r="O22" s="20">
        <v>0</v>
      </c>
      <c r="P22" s="20"/>
      <c r="Q22" s="20"/>
      <c r="R22" s="20"/>
      <c r="S22" s="20"/>
      <c r="T22" s="20">
        <v>53.7634391784668</v>
      </c>
      <c r="U22" s="16">
        <f t="shared" si="0"/>
        <v>161.29032516479492</v>
      </c>
      <c r="V22" s="17"/>
      <c r="W22" s="17"/>
      <c r="X22" s="18">
        <f t="shared" si="1"/>
        <v>322.5806465148926</v>
      </c>
      <c r="Y22" s="18">
        <v>483.8709716796875</v>
      </c>
    </row>
    <row r="23" spans="1:25" ht="15" customHeight="1">
      <c r="A23" s="19" t="s">
        <v>63</v>
      </c>
      <c r="B23" s="20">
        <v>324.78631591796875</v>
      </c>
      <c r="C23" s="20">
        <v>324.78631591796875</v>
      </c>
      <c r="D23" s="20"/>
      <c r="E23" s="20">
        <v>34.18803405761719</v>
      </c>
      <c r="F23" s="20">
        <v>34.18803405761719</v>
      </c>
      <c r="G23" s="20">
        <v>0</v>
      </c>
      <c r="H23" s="20">
        <v>0</v>
      </c>
      <c r="I23" s="20">
        <v>17.094017028808594</v>
      </c>
      <c r="J23" s="20">
        <v>17.094017028808594</v>
      </c>
      <c r="K23" s="20">
        <v>34.18803405761719</v>
      </c>
      <c r="L23" s="20"/>
      <c r="M23" s="20">
        <v>102.56410217285156</v>
      </c>
      <c r="N23" s="20"/>
      <c r="O23" s="20">
        <v>0</v>
      </c>
      <c r="P23" s="20"/>
      <c r="Q23" s="20"/>
      <c r="R23" s="20"/>
      <c r="S23" s="20"/>
      <c r="T23" s="20">
        <v>0</v>
      </c>
      <c r="U23" s="16">
        <f t="shared" si="0"/>
        <v>85.47007751464844</v>
      </c>
      <c r="V23" s="17"/>
      <c r="W23" s="17"/>
      <c r="X23" s="18">
        <f t="shared" si="1"/>
        <v>239.3162384033203</v>
      </c>
      <c r="Y23" s="18">
        <v>324.78631591796875</v>
      </c>
    </row>
    <row r="24" spans="1:25" ht="15" customHeight="1">
      <c r="A24" s="19" t="s">
        <v>64</v>
      </c>
      <c r="B24" s="20">
        <v>283.6845703125</v>
      </c>
      <c r="C24" s="20">
        <v>283.6845703125</v>
      </c>
      <c r="D24" s="20"/>
      <c r="E24" s="20">
        <v>10.4540376663208</v>
      </c>
      <c r="F24" s="20">
        <v>50.36945343017578</v>
      </c>
      <c r="G24" s="20">
        <v>17.10660743713379</v>
      </c>
      <c r="H24" s="20">
        <v>8.553303718566895</v>
      </c>
      <c r="I24" s="20">
        <v>39.9154167175293</v>
      </c>
      <c r="J24" s="20">
        <v>14.25550651550293</v>
      </c>
      <c r="K24" s="20">
        <v>17.10660743713379</v>
      </c>
      <c r="L24" s="20"/>
      <c r="M24" s="20">
        <v>61.773860931396484</v>
      </c>
      <c r="N24" s="20"/>
      <c r="O24" s="20">
        <v>0</v>
      </c>
      <c r="P24" s="20"/>
      <c r="Q24" s="20"/>
      <c r="R24" s="20"/>
      <c r="S24" s="20"/>
      <c r="T24" s="20">
        <v>4.751835346221924</v>
      </c>
      <c r="U24" s="16">
        <f t="shared" si="0"/>
        <v>59.39794111251831</v>
      </c>
      <c r="V24" s="17"/>
      <c r="W24" s="17"/>
      <c r="X24" s="18">
        <f t="shared" si="1"/>
        <v>224.2866291999817</v>
      </c>
      <c r="Y24" s="18">
        <v>283.6845703125</v>
      </c>
    </row>
    <row r="25" spans="1:25" ht="15" customHeight="1">
      <c r="A25" s="19" t="s">
        <v>65</v>
      </c>
      <c r="B25" s="20">
        <v>345.15679931640625</v>
      </c>
      <c r="C25" s="20">
        <v>345.15679931640625</v>
      </c>
      <c r="D25" s="20"/>
      <c r="E25" s="20">
        <v>7.343761444091797</v>
      </c>
      <c r="F25" s="20">
        <v>62.421974182128906</v>
      </c>
      <c r="G25" s="20">
        <v>11.015642166137695</v>
      </c>
      <c r="H25" s="20">
        <v>7.343761444091797</v>
      </c>
      <c r="I25" s="20">
        <v>66.09385681152344</v>
      </c>
      <c r="J25" s="20">
        <v>3.6718807220458984</v>
      </c>
      <c r="K25" s="20">
        <v>29.375045776367188</v>
      </c>
      <c r="L25" s="20"/>
      <c r="M25" s="20">
        <v>84.45325469970703</v>
      </c>
      <c r="N25" s="20"/>
      <c r="O25" s="20">
        <v>0</v>
      </c>
      <c r="P25" s="20"/>
      <c r="Q25" s="20"/>
      <c r="R25" s="20"/>
      <c r="S25" s="20"/>
      <c r="T25" s="20">
        <v>11.015642166137695</v>
      </c>
      <c r="U25" s="16">
        <f t="shared" si="0"/>
        <v>62.421979904174805</v>
      </c>
      <c r="V25" s="17"/>
      <c r="W25" s="17"/>
      <c r="X25" s="18">
        <f t="shared" si="1"/>
        <v>282.73481941223145</v>
      </c>
      <c r="Y25" s="18">
        <v>345.15679931640625</v>
      </c>
    </row>
    <row r="26" spans="1:25" ht="15" customHeight="1">
      <c r="A26" s="19" t="s">
        <v>66</v>
      </c>
      <c r="B26" s="20">
        <v>349.4670715332031</v>
      </c>
      <c r="C26" s="20">
        <v>349.4670715332031</v>
      </c>
      <c r="D26" s="20"/>
      <c r="E26" s="20">
        <v>0</v>
      </c>
      <c r="F26" s="20">
        <v>104.84011840820312</v>
      </c>
      <c r="G26" s="20">
        <v>0</v>
      </c>
      <c r="H26" s="20">
        <v>0</v>
      </c>
      <c r="I26" s="20">
        <v>52.42005920410156</v>
      </c>
      <c r="J26" s="20">
        <v>17.473352432250977</v>
      </c>
      <c r="K26" s="20">
        <v>34.94670486450195</v>
      </c>
      <c r="L26" s="20"/>
      <c r="M26" s="20">
        <v>69.8934097290039</v>
      </c>
      <c r="N26" s="20"/>
      <c r="O26" s="20">
        <v>0</v>
      </c>
      <c r="P26" s="20"/>
      <c r="Q26" s="20"/>
      <c r="R26" s="20"/>
      <c r="S26" s="20"/>
      <c r="T26" s="20">
        <v>0</v>
      </c>
      <c r="U26" s="16">
        <f t="shared" si="0"/>
        <v>69.8934268951416</v>
      </c>
      <c r="V26" s="17"/>
      <c r="W26" s="17"/>
      <c r="X26" s="18">
        <f t="shared" si="1"/>
        <v>279.5736446380615</v>
      </c>
      <c r="Y26" s="18">
        <v>349.4670715332031</v>
      </c>
    </row>
    <row r="27" spans="1:25" ht="15" customHeight="1">
      <c r="A27" s="19" t="s">
        <v>67</v>
      </c>
      <c r="B27" s="20">
        <v>456.852783203125</v>
      </c>
      <c r="C27" s="20">
        <v>456.852783203125</v>
      </c>
      <c r="D27" s="20"/>
      <c r="E27" s="20">
        <v>0</v>
      </c>
      <c r="F27" s="20">
        <v>50.76142120361328</v>
      </c>
      <c r="G27" s="20">
        <v>0</v>
      </c>
      <c r="H27" s="20">
        <v>0</v>
      </c>
      <c r="I27" s="20">
        <v>50.76142120361328</v>
      </c>
      <c r="J27" s="20">
        <v>50.76142120361328</v>
      </c>
      <c r="K27" s="20">
        <v>50.76142120361328</v>
      </c>
      <c r="L27" s="20"/>
      <c r="M27" s="20">
        <v>203.04568481445312</v>
      </c>
      <c r="N27" s="20"/>
      <c r="O27" s="20">
        <v>0</v>
      </c>
      <c r="P27" s="20"/>
      <c r="Q27" s="20"/>
      <c r="R27" s="20"/>
      <c r="S27" s="20"/>
      <c r="T27" s="20">
        <v>0</v>
      </c>
      <c r="U27" s="16">
        <f t="shared" si="0"/>
        <v>50.76141357421875</v>
      </c>
      <c r="V27" s="17"/>
      <c r="W27" s="17"/>
      <c r="X27" s="18">
        <f t="shared" si="1"/>
        <v>406.09136962890625</v>
      </c>
      <c r="Y27" s="18">
        <v>456.852783203125</v>
      </c>
    </row>
    <row r="28" spans="1:25" ht="15" customHeight="1">
      <c r="A28" s="19" t="s">
        <v>68</v>
      </c>
      <c r="B28" s="20">
        <v>183.9587860107422</v>
      </c>
      <c r="C28" s="20">
        <v>183.9587860107422</v>
      </c>
      <c r="D28" s="20"/>
      <c r="E28" s="20">
        <v>0</v>
      </c>
      <c r="F28" s="20">
        <v>36.7917594909668</v>
      </c>
      <c r="G28" s="20">
        <v>36.7917594909668</v>
      </c>
      <c r="H28" s="20">
        <v>36.7917594909668</v>
      </c>
      <c r="I28" s="20">
        <v>0</v>
      </c>
      <c r="J28" s="20">
        <v>0</v>
      </c>
      <c r="K28" s="20">
        <v>0</v>
      </c>
      <c r="L28" s="20"/>
      <c r="M28" s="20">
        <v>36.7917594909668</v>
      </c>
      <c r="N28" s="20"/>
      <c r="O28" s="20">
        <v>0</v>
      </c>
      <c r="P28" s="20"/>
      <c r="Q28" s="20"/>
      <c r="R28" s="20"/>
      <c r="S28" s="20"/>
      <c r="T28" s="20">
        <v>0</v>
      </c>
      <c r="U28" s="16">
        <f t="shared" si="0"/>
        <v>36.791748046875</v>
      </c>
      <c r="V28" s="17"/>
      <c r="W28" s="17"/>
      <c r="X28" s="18">
        <f t="shared" si="1"/>
        <v>147.1670379638672</v>
      </c>
      <c r="Y28" s="18">
        <v>183.9587860107422</v>
      </c>
    </row>
    <row r="29" spans="1:25" ht="15" customHeight="1">
      <c r="A29" s="19" t="s">
        <v>69</v>
      </c>
      <c r="B29" s="20">
        <v>392.59674072265625</v>
      </c>
      <c r="C29" s="20">
        <v>392.59674072265625</v>
      </c>
      <c r="D29" s="20"/>
      <c r="E29" s="20">
        <v>28.042625427246094</v>
      </c>
      <c r="F29" s="20">
        <v>56.08525085449219</v>
      </c>
      <c r="G29" s="20">
        <v>56.08525085449219</v>
      </c>
      <c r="H29" s="20">
        <v>0</v>
      </c>
      <c r="I29" s="20">
        <v>28.042625427246094</v>
      </c>
      <c r="J29" s="20">
        <v>0</v>
      </c>
      <c r="K29" s="20">
        <v>0</v>
      </c>
      <c r="L29" s="20"/>
      <c r="M29" s="20">
        <v>84.12787628173828</v>
      </c>
      <c r="N29" s="20"/>
      <c r="O29" s="20">
        <v>0</v>
      </c>
      <c r="P29" s="20"/>
      <c r="Q29" s="20"/>
      <c r="R29" s="20"/>
      <c r="S29" s="20"/>
      <c r="T29" s="20">
        <v>0</v>
      </c>
      <c r="U29" s="16">
        <f t="shared" si="0"/>
        <v>140.2131118774414</v>
      </c>
      <c r="V29" s="17"/>
      <c r="W29" s="17"/>
      <c r="X29" s="18">
        <f t="shared" si="1"/>
        <v>252.38362884521484</v>
      </c>
      <c r="Y29" s="18">
        <v>392.59674072265625</v>
      </c>
    </row>
    <row r="30" spans="1:25" ht="15" customHeight="1">
      <c r="A30" s="19" t="s">
        <v>70</v>
      </c>
      <c r="B30" s="20">
        <v>201.71456909179688</v>
      </c>
      <c r="C30" s="20">
        <v>201.71456909179688</v>
      </c>
      <c r="D30" s="20"/>
      <c r="E30" s="20">
        <v>0</v>
      </c>
      <c r="F30" s="20">
        <v>33.61909484863281</v>
      </c>
      <c r="G30" s="20">
        <v>16.809547424316406</v>
      </c>
      <c r="H30" s="20">
        <v>16.809547424316406</v>
      </c>
      <c r="I30" s="20">
        <v>33.61909484863281</v>
      </c>
      <c r="J30" s="20">
        <v>0</v>
      </c>
      <c r="K30" s="20">
        <v>16.809547424316406</v>
      </c>
      <c r="L30" s="20"/>
      <c r="M30" s="20">
        <v>16.809547424316406</v>
      </c>
      <c r="N30" s="20"/>
      <c r="O30" s="20">
        <v>0</v>
      </c>
      <c r="P30" s="20"/>
      <c r="Q30" s="20"/>
      <c r="R30" s="20"/>
      <c r="S30" s="20"/>
      <c r="T30" s="20">
        <v>0</v>
      </c>
      <c r="U30" s="16">
        <f t="shared" si="0"/>
        <v>67.23818969726562</v>
      </c>
      <c r="V30" s="17"/>
      <c r="W30" s="17"/>
      <c r="X30" s="18">
        <f t="shared" si="1"/>
        <v>134.47637939453125</v>
      </c>
      <c r="Y30" s="18">
        <v>201.71456909179688</v>
      </c>
    </row>
    <row r="31" spans="1:25" ht="15" customHeight="1">
      <c r="A31" s="19" t="s">
        <v>71</v>
      </c>
      <c r="B31" s="20">
        <v>306.4719543457031</v>
      </c>
      <c r="C31" s="20">
        <v>306.4719543457031</v>
      </c>
      <c r="D31" s="20"/>
      <c r="E31" s="20">
        <v>9.01388168334961</v>
      </c>
      <c r="F31" s="20">
        <v>63.09716796875</v>
      </c>
      <c r="G31" s="20">
        <v>9.01388168334961</v>
      </c>
      <c r="H31" s="20">
        <v>0</v>
      </c>
      <c r="I31" s="20">
        <v>81.12493133544922</v>
      </c>
      <c r="J31" s="20">
        <v>9.01388168334961</v>
      </c>
      <c r="K31" s="20">
        <v>18.02776336669922</v>
      </c>
      <c r="L31" s="20"/>
      <c r="M31" s="20">
        <v>72.11105346679688</v>
      </c>
      <c r="N31" s="20"/>
      <c r="O31" s="20">
        <v>0</v>
      </c>
      <c r="P31" s="20"/>
      <c r="Q31" s="20"/>
      <c r="R31" s="20"/>
      <c r="S31" s="20"/>
      <c r="T31" s="20">
        <v>0</v>
      </c>
      <c r="U31" s="16">
        <f t="shared" si="0"/>
        <v>45.069393157958984</v>
      </c>
      <c r="V31" s="17"/>
      <c r="W31" s="17"/>
      <c r="X31" s="18">
        <f t="shared" si="1"/>
        <v>261.40256118774414</v>
      </c>
      <c r="Y31" s="18">
        <v>306.4719543457031</v>
      </c>
    </row>
    <row r="32" spans="1:25" ht="15" customHeight="1">
      <c r="A32" s="19" t="s">
        <v>72</v>
      </c>
      <c r="B32" s="20">
        <v>413.7115783691406</v>
      </c>
      <c r="C32" s="20">
        <v>413.7115783691406</v>
      </c>
      <c r="D32" s="20"/>
      <c r="E32" s="20">
        <v>7.387706756591797</v>
      </c>
      <c r="F32" s="20">
        <v>77.5709228515625</v>
      </c>
      <c r="G32" s="20">
        <v>18.469266891479492</v>
      </c>
      <c r="H32" s="20">
        <v>25.85697364807129</v>
      </c>
      <c r="I32" s="20">
        <v>33.24468231201172</v>
      </c>
      <c r="J32" s="20">
        <v>18.469266891479492</v>
      </c>
      <c r="K32" s="20">
        <v>36.938533782958984</v>
      </c>
      <c r="L32" s="20"/>
      <c r="M32" s="20">
        <v>114.50945281982422</v>
      </c>
      <c r="N32" s="20"/>
      <c r="O32" s="20">
        <v>0</v>
      </c>
      <c r="P32" s="20"/>
      <c r="Q32" s="20"/>
      <c r="R32" s="20"/>
      <c r="S32" s="20"/>
      <c r="T32" s="20">
        <v>11.081560134887695</v>
      </c>
      <c r="U32" s="16">
        <f t="shared" si="0"/>
        <v>70.18321228027344</v>
      </c>
      <c r="V32" s="17"/>
      <c r="W32" s="17"/>
      <c r="X32" s="18">
        <f t="shared" si="1"/>
        <v>343.5283660888672</v>
      </c>
      <c r="Y32" s="18">
        <v>413.7115783691406</v>
      </c>
    </row>
    <row r="33" spans="1:25" ht="15" customHeight="1">
      <c r="A33" s="19" t="s">
        <v>73</v>
      </c>
      <c r="B33" s="20">
        <v>447.2380065917969</v>
      </c>
      <c r="C33" s="20">
        <v>447.2380065917969</v>
      </c>
      <c r="D33" s="20"/>
      <c r="E33" s="20">
        <v>0</v>
      </c>
      <c r="F33" s="20">
        <v>90.6563491821289</v>
      </c>
      <c r="G33" s="20">
        <v>18.131269454956055</v>
      </c>
      <c r="H33" s="20">
        <v>6.04375696182251</v>
      </c>
      <c r="I33" s="20">
        <v>12.08751392364502</v>
      </c>
      <c r="J33" s="20">
        <v>24.17502784729004</v>
      </c>
      <c r="K33" s="20">
        <v>30.21878433227539</v>
      </c>
      <c r="L33" s="20"/>
      <c r="M33" s="20">
        <v>126.91889190673828</v>
      </c>
      <c r="N33" s="20"/>
      <c r="O33" s="20">
        <v>0</v>
      </c>
      <c r="P33" s="20"/>
      <c r="Q33" s="20"/>
      <c r="R33" s="20"/>
      <c r="S33" s="20"/>
      <c r="T33" s="20">
        <v>0</v>
      </c>
      <c r="U33" s="16">
        <f t="shared" si="0"/>
        <v>139.00641298294067</v>
      </c>
      <c r="V33" s="17"/>
      <c r="W33" s="17"/>
      <c r="X33" s="18">
        <f t="shared" si="1"/>
        <v>308.2315936088562</v>
      </c>
      <c r="Y33" s="18">
        <v>447.2380065917969</v>
      </c>
    </row>
    <row r="34" spans="1:25" ht="15" customHeight="1">
      <c r="A34" s="19" t="s">
        <v>74</v>
      </c>
      <c r="B34" s="20">
        <v>236.69972229003906</v>
      </c>
      <c r="C34" s="20">
        <v>236.69972229003906</v>
      </c>
      <c r="D34" s="20"/>
      <c r="E34" s="20">
        <v>22.542831420898438</v>
      </c>
      <c r="F34" s="20">
        <v>45.085662841796875</v>
      </c>
      <c r="G34" s="20">
        <v>22.542831420898438</v>
      </c>
      <c r="H34" s="20">
        <v>22.542831420898438</v>
      </c>
      <c r="I34" s="20">
        <v>56.357078552246094</v>
      </c>
      <c r="J34" s="20">
        <v>0</v>
      </c>
      <c r="K34" s="20">
        <v>45.085662841796875</v>
      </c>
      <c r="L34" s="20"/>
      <c r="M34" s="20">
        <v>22.542831420898438</v>
      </c>
      <c r="N34" s="20"/>
      <c r="O34" s="20">
        <v>0</v>
      </c>
      <c r="P34" s="20"/>
      <c r="Q34" s="20"/>
      <c r="R34" s="20"/>
      <c r="S34" s="20"/>
      <c r="T34" s="20">
        <v>0</v>
      </c>
      <c r="U34" s="16">
        <v>0</v>
      </c>
      <c r="V34" s="17"/>
      <c r="W34" s="17"/>
      <c r="X34" s="18">
        <f t="shared" si="1"/>
        <v>236.6997299194336</v>
      </c>
      <c r="Y34" s="18">
        <v>236.69972229003906</v>
      </c>
    </row>
    <row r="35" spans="1:25" ht="15" customHeight="1">
      <c r="A35" s="19" t="s">
        <v>75</v>
      </c>
      <c r="B35" s="20">
        <v>420.9844665527344</v>
      </c>
      <c r="C35" s="20">
        <v>420.9844665527344</v>
      </c>
      <c r="D35" s="20"/>
      <c r="E35" s="20">
        <v>0</v>
      </c>
      <c r="F35" s="20">
        <v>129.53367614746094</v>
      </c>
      <c r="G35" s="20">
        <v>32.383419036865234</v>
      </c>
      <c r="H35" s="20">
        <v>32.383419036865234</v>
      </c>
      <c r="I35" s="20">
        <v>97.15026092529297</v>
      </c>
      <c r="J35" s="20">
        <v>0</v>
      </c>
      <c r="K35" s="20">
        <v>0</v>
      </c>
      <c r="L35" s="20"/>
      <c r="M35" s="20">
        <v>32.383419036865234</v>
      </c>
      <c r="N35" s="20"/>
      <c r="O35" s="20">
        <v>0</v>
      </c>
      <c r="P35" s="20"/>
      <c r="Q35" s="20"/>
      <c r="R35" s="20"/>
      <c r="S35" s="20"/>
      <c r="T35" s="20">
        <v>0</v>
      </c>
      <c r="U35" s="16">
        <f aca="true" t="shared" si="2" ref="U35:U55">SUM(Y35-X35)</f>
        <v>97.15027236938477</v>
      </c>
      <c r="V35" s="17"/>
      <c r="W35" s="17"/>
      <c r="X35" s="18">
        <f t="shared" si="1"/>
        <v>323.8341941833496</v>
      </c>
      <c r="Y35" s="18">
        <v>420.9844665527344</v>
      </c>
    </row>
    <row r="36" spans="1:25" ht="15" customHeight="1">
      <c r="A36" s="19" t="s">
        <v>76</v>
      </c>
      <c r="B36" s="20">
        <v>347.22222900390625</v>
      </c>
      <c r="C36" s="20">
        <v>347.22222900390625</v>
      </c>
      <c r="D36" s="20"/>
      <c r="E36" s="20">
        <v>0</v>
      </c>
      <c r="F36" s="20">
        <v>19.290122985839844</v>
      </c>
      <c r="G36" s="20">
        <v>38.58024597167969</v>
      </c>
      <c r="H36" s="20">
        <v>19.290122985839844</v>
      </c>
      <c r="I36" s="20">
        <v>57.87036895751953</v>
      </c>
      <c r="J36" s="20">
        <v>0</v>
      </c>
      <c r="K36" s="20">
        <v>96.45061492919922</v>
      </c>
      <c r="L36" s="20"/>
      <c r="M36" s="20">
        <v>57.87036895751953</v>
      </c>
      <c r="N36" s="20"/>
      <c r="O36" s="20">
        <v>0</v>
      </c>
      <c r="P36" s="20"/>
      <c r="Q36" s="20"/>
      <c r="R36" s="20"/>
      <c r="S36" s="20"/>
      <c r="T36" s="20">
        <v>0</v>
      </c>
      <c r="U36" s="16">
        <f t="shared" si="2"/>
        <v>57.870384216308594</v>
      </c>
      <c r="V36" s="17"/>
      <c r="W36" s="17"/>
      <c r="X36" s="18">
        <f t="shared" si="1"/>
        <v>289.35184478759766</v>
      </c>
      <c r="Y36" s="18">
        <v>347.22222900390625</v>
      </c>
    </row>
    <row r="37" spans="1:25" ht="15" customHeight="1">
      <c r="A37" s="19" t="s">
        <v>77</v>
      </c>
      <c r="B37" s="20">
        <v>386.1003723144531</v>
      </c>
      <c r="C37" s="20">
        <v>386.1003723144531</v>
      </c>
      <c r="D37" s="20"/>
      <c r="E37" s="20">
        <v>26.627613067626953</v>
      </c>
      <c r="F37" s="20">
        <v>66.56903076171875</v>
      </c>
      <c r="G37" s="20">
        <v>0</v>
      </c>
      <c r="H37" s="20">
        <v>13.313806533813477</v>
      </c>
      <c r="I37" s="20">
        <v>26.627613067626953</v>
      </c>
      <c r="J37" s="20">
        <v>39.9414176940918</v>
      </c>
      <c r="K37" s="20">
        <v>39.9414176940918</v>
      </c>
      <c r="L37" s="20"/>
      <c r="M37" s="20">
        <v>93.19664764404297</v>
      </c>
      <c r="N37" s="20"/>
      <c r="O37" s="20">
        <v>0</v>
      </c>
      <c r="P37" s="20"/>
      <c r="Q37" s="20"/>
      <c r="R37" s="20"/>
      <c r="S37" s="20"/>
      <c r="T37" s="20">
        <v>13.313806533813477</v>
      </c>
      <c r="U37" s="16">
        <f t="shared" si="2"/>
        <v>66.56901931762695</v>
      </c>
      <c r="V37" s="17"/>
      <c r="W37" s="17"/>
      <c r="X37" s="18">
        <f t="shared" si="1"/>
        <v>319.5313529968262</v>
      </c>
      <c r="Y37" s="18">
        <v>386.1003723144531</v>
      </c>
    </row>
    <row r="38" spans="1:25" ht="15" customHeight="1">
      <c r="A38" s="19" t="s">
        <v>78</v>
      </c>
      <c r="B38" s="20">
        <v>520.624755859375</v>
      </c>
      <c r="C38" s="20">
        <v>520.624755859375</v>
      </c>
      <c r="D38" s="20"/>
      <c r="E38" s="20">
        <v>0</v>
      </c>
      <c r="F38" s="20">
        <v>40.048057556152344</v>
      </c>
      <c r="G38" s="20">
        <v>0</v>
      </c>
      <c r="H38" s="20">
        <v>0</v>
      </c>
      <c r="I38" s="20">
        <v>80.09611511230469</v>
      </c>
      <c r="J38" s="20">
        <v>0</v>
      </c>
      <c r="K38" s="20">
        <v>80.09611511230469</v>
      </c>
      <c r="L38" s="20"/>
      <c r="M38" s="20">
        <v>120.14417266845703</v>
      </c>
      <c r="N38" s="20"/>
      <c r="O38" s="20">
        <v>0</v>
      </c>
      <c r="P38" s="20"/>
      <c r="Q38" s="20"/>
      <c r="R38" s="20"/>
      <c r="S38" s="20"/>
      <c r="T38" s="20">
        <v>40.048057556152344</v>
      </c>
      <c r="U38" s="16">
        <f t="shared" si="2"/>
        <v>160.1922378540039</v>
      </c>
      <c r="V38" s="17"/>
      <c r="W38" s="17"/>
      <c r="X38" s="18">
        <f aca="true" t="shared" si="3" ref="X38:X69">SUM(D38:T38)</f>
        <v>360.4325180053711</v>
      </c>
      <c r="Y38" s="18">
        <v>520.624755859375</v>
      </c>
    </row>
    <row r="39" spans="1:25" ht="15" customHeight="1">
      <c r="A39" s="19" t="s">
        <v>79</v>
      </c>
      <c r="B39" s="20">
        <v>338.6004638671875</v>
      </c>
      <c r="C39" s="20">
        <v>338.6004638671875</v>
      </c>
      <c r="D39" s="20"/>
      <c r="E39" s="20">
        <v>0</v>
      </c>
      <c r="F39" s="20">
        <v>0</v>
      </c>
      <c r="G39" s="20">
        <v>75.24454498291016</v>
      </c>
      <c r="H39" s="20">
        <v>37.62227249145508</v>
      </c>
      <c r="I39" s="20">
        <v>75.24454498291016</v>
      </c>
      <c r="J39" s="20">
        <v>0</v>
      </c>
      <c r="K39" s="20">
        <v>0</v>
      </c>
      <c r="L39" s="20"/>
      <c r="M39" s="20">
        <v>112.86681365966797</v>
      </c>
      <c r="N39" s="20"/>
      <c r="O39" s="20">
        <v>0</v>
      </c>
      <c r="P39" s="20"/>
      <c r="Q39" s="20"/>
      <c r="R39" s="20"/>
      <c r="S39" s="20"/>
      <c r="T39" s="20">
        <v>0</v>
      </c>
      <c r="U39" s="16">
        <f t="shared" si="2"/>
        <v>37.62228775024414</v>
      </c>
      <c r="V39" s="17"/>
      <c r="W39" s="17"/>
      <c r="X39" s="18">
        <f t="shared" si="3"/>
        <v>300.97817611694336</v>
      </c>
      <c r="Y39" s="18">
        <v>338.6004638671875</v>
      </c>
    </row>
    <row r="40" spans="1:25" ht="15" customHeight="1">
      <c r="A40" s="19" t="s">
        <v>80</v>
      </c>
      <c r="B40" s="20">
        <v>429.73785400390625</v>
      </c>
      <c r="C40" s="20">
        <v>429.73785400390625</v>
      </c>
      <c r="D40" s="20"/>
      <c r="E40" s="20">
        <v>42.973785400390625</v>
      </c>
      <c r="F40" s="20">
        <v>53.71723175048828</v>
      </c>
      <c r="G40" s="20">
        <v>5.371723175048828</v>
      </c>
      <c r="H40" s="20">
        <v>5.371723175048828</v>
      </c>
      <c r="I40" s="20">
        <v>64.46067810058594</v>
      </c>
      <c r="J40" s="20">
        <v>10.743446350097656</v>
      </c>
      <c r="K40" s="20">
        <v>16.115169525146484</v>
      </c>
      <c r="L40" s="20"/>
      <c r="M40" s="20">
        <v>112.80619049072266</v>
      </c>
      <c r="N40" s="20"/>
      <c r="O40" s="20">
        <v>0</v>
      </c>
      <c r="P40" s="20"/>
      <c r="Q40" s="20"/>
      <c r="R40" s="20"/>
      <c r="S40" s="20"/>
      <c r="T40" s="20">
        <v>5.371723175048828</v>
      </c>
      <c r="U40" s="16">
        <f t="shared" si="2"/>
        <v>112.80618286132812</v>
      </c>
      <c r="V40" s="17"/>
      <c r="W40" s="17"/>
      <c r="X40" s="18">
        <f t="shared" si="3"/>
        <v>316.9316711425781</v>
      </c>
      <c r="Y40" s="18">
        <v>429.73785400390625</v>
      </c>
    </row>
    <row r="41" spans="1:25" ht="15" customHeight="1">
      <c r="A41" s="19" t="s">
        <v>81</v>
      </c>
      <c r="B41" s="20">
        <v>173.85256958007812</v>
      </c>
      <c r="C41" s="20">
        <v>173.85256958007812</v>
      </c>
      <c r="D41" s="20"/>
      <c r="E41" s="20">
        <v>0</v>
      </c>
      <c r="F41" s="20">
        <v>34.77051544189453</v>
      </c>
      <c r="G41" s="20">
        <v>0</v>
      </c>
      <c r="H41" s="20">
        <v>0</v>
      </c>
      <c r="I41" s="20">
        <v>0</v>
      </c>
      <c r="J41" s="20">
        <v>34.77051544189453</v>
      </c>
      <c r="K41" s="20">
        <v>0</v>
      </c>
      <c r="L41" s="20"/>
      <c r="M41" s="20">
        <v>34.77051544189453</v>
      </c>
      <c r="N41" s="20"/>
      <c r="O41" s="20">
        <v>0</v>
      </c>
      <c r="P41" s="20"/>
      <c r="Q41" s="20"/>
      <c r="R41" s="20"/>
      <c r="S41" s="20"/>
      <c r="T41" s="20">
        <v>0</v>
      </c>
      <c r="U41" s="16">
        <f t="shared" si="2"/>
        <v>69.54102325439453</v>
      </c>
      <c r="V41" s="17"/>
      <c r="W41" s="17"/>
      <c r="X41" s="18">
        <f t="shared" si="3"/>
        <v>104.3115463256836</v>
      </c>
      <c r="Y41" s="18">
        <v>173.85256958007812</v>
      </c>
    </row>
    <row r="42" spans="1:25" ht="15" customHeight="1">
      <c r="A42" s="19" t="s">
        <v>82</v>
      </c>
      <c r="B42" s="20">
        <v>598.6465454101562</v>
      </c>
      <c r="C42" s="20">
        <v>598.6465454101562</v>
      </c>
      <c r="D42" s="20"/>
      <c r="E42" s="20">
        <v>26.02811050415039</v>
      </c>
      <c r="F42" s="20">
        <v>156.1686553955078</v>
      </c>
      <c r="G42" s="20">
        <v>52.05622100830078</v>
      </c>
      <c r="H42" s="20">
        <v>26.02811050415039</v>
      </c>
      <c r="I42" s="20">
        <v>26.02811050415039</v>
      </c>
      <c r="J42" s="20">
        <v>26.02811050415039</v>
      </c>
      <c r="K42" s="20">
        <v>0</v>
      </c>
      <c r="L42" s="20"/>
      <c r="M42" s="20">
        <v>208.22488403320312</v>
      </c>
      <c r="N42" s="20"/>
      <c r="O42" s="20">
        <v>0</v>
      </c>
      <c r="P42" s="20"/>
      <c r="Q42" s="20"/>
      <c r="R42" s="20"/>
      <c r="S42" s="20"/>
      <c r="T42" s="20">
        <v>26.02811050415039</v>
      </c>
      <c r="U42" s="16">
        <f t="shared" si="2"/>
        <v>52.05623245239258</v>
      </c>
      <c r="V42" s="17"/>
      <c r="W42" s="17"/>
      <c r="X42" s="18">
        <f t="shared" si="3"/>
        <v>546.5903129577637</v>
      </c>
      <c r="Y42" s="18">
        <v>598.6465454101562</v>
      </c>
    </row>
    <row r="43" spans="1:25" ht="15" customHeight="1">
      <c r="A43" s="19" t="s">
        <v>83</v>
      </c>
      <c r="B43" s="20">
        <v>443.0379638671875</v>
      </c>
      <c r="C43" s="20">
        <v>443.0379638671875</v>
      </c>
      <c r="D43" s="20"/>
      <c r="E43" s="20">
        <v>9.04159164428711</v>
      </c>
      <c r="F43" s="20">
        <v>54.24954605102539</v>
      </c>
      <c r="G43" s="20">
        <v>27.124773025512695</v>
      </c>
      <c r="H43" s="20">
        <v>27.124773025512695</v>
      </c>
      <c r="I43" s="20">
        <v>54.24954605102539</v>
      </c>
      <c r="J43" s="20">
        <v>9.04159164428711</v>
      </c>
      <c r="K43" s="20">
        <v>63.2911376953125</v>
      </c>
      <c r="L43" s="20"/>
      <c r="M43" s="20">
        <v>54.24954605102539</v>
      </c>
      <c r="N43" s="20"/>
      <c r="O43" s="20">
        <v>0</v>
      </c>
      <c r="P43" s="20"/>
      <c r="Q43" s="20"/>
      <c r="R43" s="20"/>
      <c r="S43" s="20"/>
      <c r="T43" s="20">
        <v>9.04159164428711</v>
      </c>
      <c r="U43" s="16">
        <f t="shared" si="2"/>
        <v>135.6238670349121</v>
      </c>
      <c r="V43" s="17"/>
      <c r="W43" s="17"/>
      <c r="X43" s="18">
        <f t="shared" si="3"/>
        <v>307.4140968322754</v>
      </c>
      <c r="Y43" s="18">
        <v>443.0379638671875</v>
      </c>
    </row>
    <row r="44" spans="1:25" ht="15" customHeight="1">
      <c r="A44" s="19" t="s">
        <v>84</v>
      </c>
      <c r="B44" s="20">
        <v>532.197998046875</v>
      </c>
      <c r="C44" s="20">
        <v>532.197998046875</v>
      </c>
      <c r="D44" s="20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106.4395980834961</v>
      </c>
      <c r="K44" s="20">
        <v>212.8791961669922</v>
      </c>
      <c r="L44" s="20"/>
      <c r="M44" s="20">
        <v>159.65939331054688</v>
      </c>
      <c r="N44" s="20"/>
      <c r="O44" s="20">
        <v>0</v>
      </c>
      <c r="P44" s="20"/>
      <c r="Q44" s="20"/>
      <c r="R44" s="20"/>
      <c r="S44" s="20"/>
      <c r="T44" s="20">
        <v>0</v>
      </c>
      <c r="U44" s="16">
        <f t="shared" si="2"/>
        <v>53.219810485839844</v>
      </c>
      <c r="V44" s="17"/>
      <c r="W44" s="17"/>
      <c r="X44" s="18">
        <f t="shared" si="3"/>
        <v>478.97818756103516</v>
      </c>
      <c r="Y44" s="18">
        <v>532.197998046875</v>
      </c>
    </row>
    <row r="45" spans="1:25" ht="15" customHeight="1">
      <c r="A45" s="19" t="s">
        <v>85</v>
      </c>
      <c r="B45" s="20">
        <v>253.59255981445312</v>
      </c>
      <c r="C45" s="20">
        <v>253.59255981445312</v>
      </c>
      <c r="D45" s="20"/>
      <c r="E45" s="20">
        <v>0</v>
      </c>
      <c r="F45" s="20">
        <v>169.06170654296875</v>
      </c>
      <c r="G45" s="20">
        <v>0</v>
      </c>
      <c r="H45" s="20">
        <v>0</v>
      </c>
      <c r="I45" s="20">
        <v>0</v>
      </c>
      <c r="J45" s="20">
        <v>0</v>
      </c>
      <c r="K45" s="20">
        <v>84.53085327148438</v>
      </c>
      <c r="L45" s="20"/>
      <c r="M45" s="20">
        <v>0</v>
      </c>
      <c r="N45" s="20"/>
      <c r="O45" s="20">
        <v>0</v>
      </c>
      <c r="P45" s="20"/>
      <c r="Q45" s="20"/>
      <c r="R45" s="20"/>
      <c r="S45" s="20"/>
      <c r="T45" s="20">
        <v>0</v>
      </c>
      <c r="U45" s="16">
        <f t="shared" si="2"/>
        <v>0</v>
      </c>
      <c r="V45" s="17"/>
      <c r="W45" s="17"/>
      <c r="X45" s="18">
        <f t="shared" si="3"/>
        <v>253.59255981445312</v>
      </c>
      <c r="Y45" s="18">
        <v>253.59255981445312</v>
      </c>
    </row>
    <row r="46" spans="1:25" ht="15" customHeight="1">
      <c r="A46" s="19" t="s">
        <v>86</v>
      </c>
      <c r="B46" s="20">
        <v>259.60540771484375</v>
      </c>
      <c r="C46" s="20">
        <v>259.60540771484375</v>
      </c>
      <c r="D46" s="20"/>
      <c r="E46" s="20">
        <v>0</v>
      </c>
      <c r="F46" s="20">
        <v>103.8421630859375</v>
      </c>
      <c r="G46" s="20">
        <v>51.92108154296875</v>
      </c>
      <c r="H46" s="20">
        <v>0</v>
      </c>
      <c r="I46" s="20">
        <v>0</v>
      </c>
      <c r="J46" s="20">
        <v>0</v>
      </c>
      <c r="K46" s="20">
        <v>0</v>
      </c>
      <c r="L46" s="20"/>
      <c r="M46" s="20">
        <v>51.92108154296875</v>
      </c>
      <c r="N46" s="20"/>
      <c r="O46" s="20">
        <v>0</v>
      </c>
      <c r="P46" s="20"/>
      <c r="Q46" s="20"/>
      <c r="R46" s="20"/>
      <c r="S46" s="20"/>
      <c r="T46" s="20">
        <v>0</v>
      </c>
      <c r="U46" s="16">
        <f t="shared" si="2"/>
        <v>51.92108154296875</v>
      </c>
      <c r="V46" s="17"/>
      <c r="W46" s="17"/>
      <c r="X46" s="18">
        <f t="shared" si="3"/>
        <v>207.684326171875</v>
      </c>
      <c r="Y46" s="18">
        <v>259.60540771484375</v>
      </c>
    </row>
    <row r="47" spans="1:25" ht="15" customHeight="1">
      <c r="A47" s="19" t="s">
        <v>87</v>
      </c>
      <c r="B47" s="20">
        <v>761.7728271484375</v>
      </c>
      <c r="C47" s="20">
        <v>761.7728271484375</v>
      </c>
      <c r="D47" s="20"/>
      <c r="E47" s="20">
        <v>0</v>
      </c>
      <c r="F47" s="20">
        <v>138.504150390625</v>
      </c>
      <c r="G47" s="20">
        <v>69.2520751953125</v>
      </c>
      <c r="H47" s="20">
        <v>138.504150390625</v>
      </c>
      <c r="I47" s="20">
        <v>69.2520751953125</v>
      </c>
      <c r="J47" s="20">
        <v>69.2520751953125</v>
      </c>
      <c r="K47" s="20">
        <v>0</v>
      </c>
      <c r="L47" s="20"/>
      <c r="M47" s="20">
        <v>207.7562255859375</v>
      </c>
      <c r="N47" s="20"/>
      <c r="O47" s="20">
        <v>0</v>
      </c>
      <c r="P47" s="20"/>
      <c r="Q47" s="20"/>
      <c r="R47" s="20"/>
      <c r="S47" s="20"/>
      <c r="T47" s="20">
        <v>69.2520751953125</v>
      </c>
      <c r="U47" s="16">
        <f t="shared" si="2"/>
        <v>0</v>
      </c>
      <c r="V47" s="17"/>
      <c r="W47" s="17"/>
      <c r="X47" s="18">
        <f t="shared" si="3"/>
        <v>761.7728271484375</v>
      </c>
      <c r="Y47" s="18">
        <v>761.7728271484375</v>
      </c>
    </row>
    <row r="48" spans="1:25" ht="15" customHeight="1">
      <c r="A48" s="19" t="s">
        <v>88</v>
      </c>
      <c r="B48" s="20">
        <v>378.6086120605469</v>
      </c>
      <c r="C48" s="20">
        <v>378.6086120605469</v>
      </c>
      <c r="D48" s="20"/>
      <c r="E48" s="20">
        <v>0</v>
      </c>
      <c r="F48" s="20">
        <v>70.9891128540039</v>
      </c>
      <c r="G48" s="20">
        <v>0</v>
      </c>
      <c r="H48" s="20">
        <v>0</v>
      </c>
      <c r="I48" s="20">
        <v>70.9891128540039</v>
      </c>
      <c r="J48" s="20">
        <v>23.66303825378418</v>
      </c>
      <c r="K48" s="20">
        <v>23.66303825378418</v>
      </c>
      <c r="L48" s="20"/>
      <c r="M48" s="20">
        <v>94.65215301513672</v>
      </c>
      <c r="N48" s="20"/>
      <c r="O48" s="20">
        <v>0</v>
      </c>
      <c r="P48" s="20"/>
      <c r="Q48" s="20"/>
      <c r="R48" s="20"/>
      <c r="S48" s="20"/>
      <c r="T48" s="20">
        <v>47.32607650756836</v>
      </c>
      <c r="U48" s="16">
        <f t="shared" si="2"/>
        <v>47.326080322265625</v>
      </c>
      <c r="V48" s="17"/>
      <c r="W48" s="17"/>
      <c r="X48" s="18">
        <f t="shared" si="3"/>
        <v>331.28253173828125</v>
      </c>
      <c r="Y48" s="18">
        <v>378.6086120605469</v>
      </c>
    </row>
    <row r="49" spans="1:25" ht="15" customHeight="1">
      <c r="A49" s="19" t="s">
        <v>89</v>
      </c>
      <c r="B49" s="20">
        <v>471.6981201171875</v>
      </c>
      <c r="C49" s="20">
        <v>471.6981201171875</v>
      </c>
      <c r="D49" s="20"/>
      <c r="E49" s="20">
        <v>80.86253356933594</v>
      </c>
      <c r="F49" s="20">
        <v>121.2938003540039</v>
      </c>
      <c r="G49" s="20">
        <v>26.954177856445312</v>
      </c>
      <c r="H49" s="20">
        <v>13.477088928222656</v>
      </c>
      <c r="I49" s="20">
        <v>13.477088928222656</v>
      </c>
      <c r="J49" s="20">
        <v>13.477088928222656</v>
      </c>
      <c r="K49" s="20">
        <v>13.477088928222656</v>
      </c>
      <c r="L49" s="20"/>
      <c r="M49" s="20">
        <v>107.81671142578125</v>
      </c>
      <c r="N49" s="20"/>
      <c r="O49" s="20">
        <v>0</v>
      </c>
      <c r="P49" s="20"/>
      <c r="Q49" s="20"/>
      <c r="R49" s="20"/>
      <c r="S49" s="20"/>
      <c r="T49" s="20">
        <v>13.477088928222656</v>
      </c>
      <c r="U49" s="16">
        <f t="shared" si="2"/>
        <v>67.38545227050781</v>
      </c>
      <c r="V49" s="17"/>
      <c r="W49" s="17"/>
      <c r="X49" s="18">
        <f t="shared" si="3"/>
        <v>404.3126678466797</v>
      </c>
      <c r="Y49" s="18">
        <v>471.6981201171875</v>
      </c>
    </row>
    <row r="50" spans="1:25" ht="15" customHeight="1">
      <c r="A50" s="19" t="s">
        <v>90</v>
      </c>
      <c r="B50" s="20">
        <v>130.3780975341797</v>
      </c>
      <c r="C50" s="20">
        <v>130.3780975341797</v>
      </c>
      <c r="D50" s="20"/>
      <c r="E50" s="20">
        <v>0</v>
      </c>
      <c r="F50" s="20">
        <v>0</v>
      </c>
      <c r="G50" s="20">
        <v>0</v>
      </c>
      <c r="H50" s="20">
        <v>65.18904876708984</v>
      </c>
      <c r="I50" s="20">
        <v>65.18904876708984</v>
      </c>
      <c r="J50" s="20">
        <v>0</v>
      </c>
      <c r="K50" s="20">
        <v>0</v>
      </c>
      <c r="L50" s="20"/>
      <c r="M50" s="20">
        <v>0</v>
      </c>
      <c r="N50" s="20"/>
      <c r="O50" s="20">
        <v>0</v>
      </c>
      <c r="P50" s="20"/>
      <c r="Q50" s="20"/>
      <c r="R50" s="20"/>
      <c r="S50" s="20"/>
      <c r="T50" s="20">
        <v>0</v>
      </c>
      <c r="U50" s="16">
        <f t="shared" si="2"/>
        <v>0</v>
      </c>
      <c r="V50" s="17"/>
      <c r="W50" s="17"/>
      <c r="X50" s="18">
        <f t="shared" si="3"/>
        <v>130.3780975341797</v>
      </c>
      <c r="Y50" s="18">
        <v>130.3780975341797</v>
      </c>
    </row>
    <row r="51" spans="1:25" ht="15" customHeight="1">
      <c r="A51" s="19" t="s">
        <v>91</v>
      </c>
      <c r="B51" s="20">
        <v>273.4232482910156</v>
      </c>
      <c r="C51" s="20">
        <v>273.4232482910156</v>
      </c>
      <c r="D51" s="20"/>
      <c r="E51" s="20">
        <v>0</v>
      </c>
      <c r="F51" s="20">
        <v>72.91287231445312</v>
      </c>
      <c r="G51" s="20">
        <v>18.22821807861328</v>
      </c>
      <c r="H51" s="20">
        <v>36.45643615722656</v>
      </c>
      <c r="I51" s="20">
        <v>36.45643615722656</v>
      </c>
      <c r="J51" s="20">
        <v>18.22821807861328</v>
      </c>
      <c r="K51" s="20">
        <v>0</v>
      </c>
      <c r="L51" s="20"/>
      <c r="M51" s="20">
        <v>54.68465042114258</v>
      </c>
      <c r="N51" s="20"/>
      <c r="O51" s="20">
        <v>0</v>
      </c>
      <c r="P51" s="20"/>
      <c r="Q51" s="20"/>
      <c r="R51" s="20"/>
      <c r="S51" s="20"/>
      <c r="T51" s="20">
        <v>0</v>
      </c>
      <c r="U51" s="16">
        <f t="shared" si="2"/>
        <v>36.456417083740234</v>
      </c>
      <c r="V51" s="17"/>
      <c r="W51" s="17"/>
      <c r="X51" s="18">
        <f t="shared" si="3"/>
        <v>236.9668312072754</v>
      </c>
      <c r="Y51" s="18">
        <v>273.4232482910156</v>
      </c>
    </row>
    <row r="52" spans="1:25" ht="15" customHeight="1">
      <c r="A52" s="19" t="s">
        <v>92</v>
      </c>
      <c r="B52" s="20">
        <v>893.9974365234375</v>
      </c>
      <c r="C52" s="20">
        <v>893.9974365234375</v>
      </c>
      <c r="D52" s="20"/>
      <c r="E52" s="20">
        <v>0</v>
      </c>
      <c r="F52" s="20">
        <v>255.42784118652344</v>
      </c>
      <c r="G52" s="20">
        <v>127.71392059326172</v>
      </c>
      <c r="H52" s="20">
        <v>0</v>
      </c>
      <c r="I52" s="20">
        <v>0</v>
      </c>
      <c r="J52" s="20">
        <v>0</v>
      </c>
      <c r="K52" s="20">
        <v>127.71392059326172</v>
      </c>
      <c r="L52" s="20"/>
      <c r="M52" s="20">
        <v>127.71392059326172</v>
      </c>
      <c r="N52" s="20"/>
      <c r="O52" s="20">
        <v>0</v>
      </c>
      <c r="P52" s="20"/>
      <c r="Q52" s="20"/>
      <c r="R52" s="20"/>
      <c r="S52" s="20"/>
      <c r="T52" s="20">
        <v>0</v>
      </c>
      <c r="U52" s="16">
        <f t="shared" si="2"/>
        <v>255.4278335571289</v>
      </c>
      <c r="V52" s="17"/>
      <c r="W52" s="17"/>
      <c r="X52" s="18">
        <f t="shared" si="3"/>
        <v>638.5696029663086</v>
      </c>
      <c r="Y52" s="18">
        <v>893.9974365234375</v>
      </c>
    </row>
    <row r="53" spans="1:25" ht="15" customHeight="1">
      <c r="A53" s="19" t="s">
        <v>93</v>
      </c>
      <c r="B53" s="20">
        <v>202.83975219726562</v>
      </c>
      <c r="C53" s="20">
        <v>202.83975219726562</v>
      </c>
      <c r="D53" s="20"/>
      <c r="E53" s="20">
        <v>0</v>
      </c>
      <c r="F53" s="20">
        <v>0</v>
      </c>
      <c r="G53" s="20">
        <v>0</v>
      </c>
      <c r="H53" s="20">
        <v>0</v>
      </c>
      <c r="I53" s="20">
        <v>202.83975219726562</v>
      </c>
      <c r="J53" s="20">
        <v>0</v>
      </c>
      <c r="K53" s="20">
        <v>0</v>
      </c>
      <c r="L53" s="20"/>
      <c r="M53" s="20">
        <v>0</v>
      </c>
      <c r="N53" s="20"/>
      <c r="O53" s="20">
        <v>0</v>
      </c>
      <c r="P53" s="20"/>
      <c r="Q53" s="20"/>
      <c r="R53" s="20"/>
      <c r="S53" s="20"/>
      <c r="T53" s="20">
        <v>0</v>
      </c>
      <c r="U53" s="16">
        <f t="shared" si="2"/>
        <v>0</v>
      </c>
      <c r="V53" s="17"/>
      <c r="W53" s="17"/>
      <c r="X53" s="18">
        <f t="shared" si="3"/>
        <v>202.83975219726562</v>
      </c>
      <c r="Y53" s="18">
        <v>202.83975219726562</v>
      </c>
    </row>
    <row r="54" spans="1:25" ht="15" customHeight="1">
      <c r="A54" s="19" t="s">
        <v>94</v>
      </c>
      <c r="B54" s="20">
        <v>266.9039001464844</v>
      </c>
      <c r="C54" s="20">
        <v>266.9039001464844</v>
      </c>
      <c r="D54" s="20"/>
      <c r="E54" s="20">
        <v>0</v>
      </c>
      <c r="F54" s="20">
        <v>0</v>
      </c>
      <c r="G54" s="20">
        <v>0</v>
      </c>
      <c r="H54" s="20">
        <v>88.96797180175781</v>
      </c>
      <c r="I54" s="20">
        <v>0</v>
      </c>
      <c r="J54" s="20">
        <v>0</v>
      </c>
      <c r="K54" s="20">
        <v>0</v>
      </c>
      <c r="L54" s="20"/>
      <c r="M54" s="20">
        <v>0</v>
      </c>
      <c r="N54" s="20"/>
      <c r="O54" s="20">
        <v>0</v>
      </c>
      <c r="P54" s="20"/>
      <c r="Q54" s="20"/>
      <c r="R54" s="20"/>
      <c r="S54" s="20"/>
      <c r="T54" s="20">
        <v>0</v>
      </c>
      <c r="U54" s="16">
        <f t="shared" si="2"/>
        <v>177.93592834472656</v>
      </c>
      <c r="V54" s="17"/>
      <c r="W54" s="17"/>
      <c r="X54" s="18">
        <f t="shared" si="3"/>
        <v>88.96797180175781</v>
      </c>
      <c r="Y54" s="18">
        <v>266.9039001464844</v>
      </c>
    </row>
    <row r="55" spans="1:25" ht="15" customHeight="1">
      <c r="A55" s="19" t="s">
        <v>95</v>
      </c>
      <c r="B55" s="20">
        <v>438.59649658203125</v>
      </c>
      <c r="C55" s="20">
        <v>438.59649658203125</v>
      </c>
      <c r="D55" s="20"/>
      <c r="E55" s="20">
        <v>0</v>
      </c>
      <c r="F55" s="20">
        <v>146.19883728027344</v>
      </c>
      <c r="G55" s="20">
        <v>0</v>
      </c>
      <c r="H55" s="20">
        <v>0</v>
      </c>
      <c r="I55" s="20">
        <v>146.19883728027344</v>
      </c>
      <c r="J55" s="20">
        <v>0</v>
      </c>
      <c r="K55" s="20">
        <v>0</v>
      </c>
      <c r="L55" s="20"/>
      <c r="M55" s="20">
        <v>73.09941864013672</v>
      </c>
      <c r="N55" s="20"/>
      <c r="O55" s="20">
        <v>0</v>
      </c>
      <c r="P55" s="20"/>
      <c r="Q55" s="20"/>
      <c r="R55" s="20"/>
      <c r="S55" s="20"/>
      <c r="T55" s="20">
        <v>0</v>
      </c>
      <c r="U55" s="16">
        <f t="shared" si="2"/>
        <v>73.09940338134766</v>
      </c>
      <c r="V55" s="17"/>
      <c r="W55" s="17"/>
      <c r="X55" s="18">
        <f t="shared" si="3"/>
        <v>365.4970932006836</v>
      </c>
      <c r="Y55" s="18">
        <v>438.59649658203125</v>
      </c>
    </row>
    <row r="56" spans="1:25" ht="15" customHeight="1">
      <c r="A56" s="19" t="s">
        <v>96</v>
      </c>
      <c r="B56" s="20">
        <v>763.3587646484375</v>
      </c>
      <c r="C56" s="20">
        <v>763.3587646484375</v>
      </c>
      <c r="D56" s="20"/>
      <c r="E56" s="20">
        <v>0</v>
      </c>
      <c r="F56" s="20">
        <v>254.4529266357422</v>
      </c>
      <c r="G56" s="20">
        <v>0</v>
      </c>
      <c r="H56" s="20">
        <v>0</v>
      </c>
      <c r="I56" s="20">
        <v>0</v>
      </c>
      <c r="J56" s="20">
        <v>0</v>
      </c>
      <c r="K56" s="20">
        <v>254.4529266357422</v>
      </c>
      <c r="L56" s="20"/>
      <c r="M56" s="20">
        <v>254.4529266357422</v>
      </c>
      <c r="N56" s="20"/>
      <c r="O56" s="20">
        <v>0</v>
      </c>
      <c r="P56" s="20"/>
      <c r="Q56" s="20"/>
      <c r="R56" s="20"/>
      <c r="S56" s="20"/>
      <c r="T56" s="20">
        <v>0</v>
      </c>
      <c r="U56" s="16">
        <v>0</v>
      </c>
      <c r="V56" s="17"/>
      <c r="W56" s="17"/>
      <c r="X56" s="18">
        <f t="shared" si="3"/>
        <v>763.3587799072266</v>
      </c>
      <c r="Y56" s="18">
        <v>763.3587646484375</v>
      </c>
    </row>
    <row r="57" spans="1:25" ht="15" customHeight="1">
      <c r="A57" s="19" t="s">
        <v>97</v>
      </c>
      <c r="B57" s="20">
        <v>309.9944152832031</v>
      </c>
      <c r="C57" s="20">
        <v>309.9944152832031</v>
      </c>
      <c r="D57" s="20"/>
      <c r="E57" s="20">
        <v>9.323140144348145</v>
      </c>
      <c r="F57" s="20">
        <v>37.29256057739258</v>
      </c>
      <c r="G57" s="20">
        <v>16.315494537353516</v>
      </c>
      <c r="H57" s="20">
        <v>13.984709739685059</v>
      </c>
      <c r="I57" s="20">
        <v>46.615699768066406</v>
      </c>
      <c r="J57" s="20">
        <v>13.984709739685059</v>
      </c>
      <c r="K57" s="20">
        <v>20.97706413269043</v>
      </c>
      <c r="L57" s="20"/>
      <c r="M57" s="20">
        <v>83.90825653076172</v>
      </c>
      <c r="N57" s="20"/>
      <c r="O57" s="20">
        <v>0</v>
      </c>
      <c r="P57" s="20"/>
      <c r="Q57" s="20"/>
      <c r="R57" s="20"/>
      <c r="S57" s="20"/>
      <c r="T57" s="20">
        <v>2.330785036087036</v>
      </c>
      <c r="U57" s="16">
        <f aca="true" t="shared" si="4" ref="U57:U84">SUM(Y57-X57)</f>
        <v>65.26199507713318</v>
      </c>
      <c r="V57" s="17"/>
      <c r="W57" s="17"/>
      <c r="X57" s="18">
        <f t="shared" si="3"/>
        <v>244.73242020606995</v>
      </c>
      <c r="Y57" s="18">
        <v>309.9944152832031</v>
      </c>
    </row>
    <row r="58" spans="1:25" ht="15" customHeight="1">
      <c r="A58" s="19" t="s">
        <v>98</v>
      </c>
      <c r="B58" s="20">
        <v>526.7423095703125</v>
      </c>
      <c r="C58" s="20">
        <v>526.7423095703125</v>
      </c>
      <c r="D58" s="20"/>
      <c r="E58" s="20">
        <v>40.518638610839844</v>
      </c>
      <c r="F58" s="20">
        <v>121.55591583251953</v>
      </c>
      <c r="G58" s="20">
        <v>81.03727722167969</v>
      </c>
      <c r="H58" s="20">
        <v>0</v>
      </c>
      <c r="I58" s="20">
        <v>81.03727722167969</v>
      </c>
      <c r="J58" s="20">
        <v>0</v>
      </c>
      <c r="K58" s="20">
        <v>0</v>
      </c>
      <c r="L58" s="20"/>
      <c r="M58" s="20">
        <v>121.55591583251953</v>
      </c>
      <c r="N58" s="20"/>
      <c r="O58" s="20">
        <v>0</v>
      </c>
      <c r="P58" s="20"/>
      <c r="Q58" s="20"/>
      <c r="R58" s="20"/>
      <c r="S58" s="20"/>
      <c r="T58" s="20">
        <v>0</v>
      </c>
      <c r="U58" s="16">
        <f t="shared" si="4"/>
        <v>81.03728485107422</v>
      </c>
      <c r="V58" s="17"/>
      <c r="W58" s="17"/>
      <c r="X58" s="18">
        <f t="shared" si="3"/>
        <v>445.7050247192383</v>
      </c>
      <c r="Y58" s="18">
        <v>526.7423095703125</v>
      </c>
    </row>
    <row r="59" spans="1:25" ht="15" customHeight="1">
      <c r="A59" s="19" t="s">
        <v>99</v>
      </c>
      <c r="B59" s="20">
        <v>530.5039672851562</v>
      </c>
      <c r="C59" s="20">
        <v>530.5039672851562</v>
      </c>
      <c r="D59" s="20"/>
      <c r="E59" s="20">
        <v>0</v>
      </c>
      <c r="F59" s="20">
        <v>265.2519836425781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>
        <v>265.2519836425781</v>
      </c>
      <c r="N59" s="20"/>
      <c r="O59" s="20">
        <v>0</v>
      </c>
      <c r="P59" s="20"/>
      <c r="Q59" s="20"/>
      <c r="R59" s="20"/>
      <c r="S59" s="20"/>
      <c r="T59" s="20">
        <v>0</v>
      </c>
      <c r="U59" s="16">
        <f t="shared" si="4"/>
        <v>0</v>
      </c>
      <c r="V59" s="17"/>
      <c r="W59" s="17"/>
      <c r="X59" s="18">
        <f t="shared" si="3"/>
        <v>530.5039672851562</v>
      </c>
      <c r="Y59" s="18">
        <v>530.5039672851562</v>
      </c>
    </row>
    <row r="60" spans="1:25" ht="15" customHeight="1">
      <c r="A60" s="19" t="s">
        <v>100</v>
      </c>
      <c r="B60" s="20">
        <v>123.3045654296875</v>
      </c>
      <c r="C60" s="20">
        <v>123.3045654296875</v>
      </c>
      <c r="D60" s="20"/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/>
      <c r="M60" s="20">
        <v>0</v>
      </c>
      <c r="N60" s="20"/>
      <c r="O60" s="20">
        <v>0</v>
      </c>
      <c r="P60" s="20"/>
      <c r="Q60" s="20"/>
      <c r="R60" s="20"/>
      <c r="S60" s="20"/>
      <c r="T60" s="20">
        <v>0</v>
      </c>
      <c r="U60" s="16">
        <f t="shared" si="4"/>
        <v>123.3045654296875</v>
      </c>
      <c r="V60" s="17"/>
      <c r="W60" s="17"/>
      <c r="X60" s="18">
        <f t="shared" si="3"/>
        <v>0</v>
      </c>
      <c r="Y60" s="18">
        <v>123.3045654296875</v>
      </c>
    </row>
    <row r="61" spans="1:25" ht="15" customHeight="1">
      <c r="A61" s="19" t="s">
        <v>101</v>
      </c>
      <c r="B61" s="20">
        <v>884.9557495117188</v>
      </c>
      <c r="C61" s="20">
        <v>884.9557495117188</v>
      </c>
      <c r="D61" s="20"/>
      <c r="E61" s="20">
        <v>0</v>
      </c>
      <c r="F61" s="20">
        <v>0</v>
      </c>
      <c r="G61" s="20">
        <v>442.4778747558594</v>
      </c>
      <c r="H61" s="20">
        <v>0</v>
      </c>
      <c r="I61" s="20">
        <v>0</v>
      </c>
      <c r="J61" s="20">
        <v>221.2389373779297</v>
      </c>
      <c r="K61" s="20">
        <v>0</v>
      </c>
      <c r="L61" s="20"/>
      <c r="M61" s="20">
        <v>221.2389373779297</v>
      </c>
      <c r="N61" s="20"/>
      <c r="O61" s="20">
        <v>0</v>
      </c>
      <c r="P61" s="20"/>
      <c r="Q61" s="20"/>
      <c r="R61" s="20"/>
      <c r="S61" s="20"/>
      <c r="T61" s="20">
        <v>0</v>
      </c>
      <c r="U61" s="16">
        <f t="shared" si="4"/>
        <v>0</v>
      </c>
      <c r="V61" s="17"/>
      <c r="W61" s="17"/>
      <c r="X61" s="18">
        <f t="shared" si="3"/>
        <v>884.9557495117188</v>
      </c>
      <c r="Y61" s="18">
        <v>884.9557495117188</v>
      </c>
    </row>
    <row r="62" spans="1:25" ht="15" customHeight="1">
      <c r="A62" s="19" t="s">
        <v>102</v>
      </c>
      <c r="B62" s="20">
        <v>311.5264892578125</v>
      </c>
      <c r="C62" s="20">
        <v>311.5264892578125</v>
      </c>
      <c r="D62" s="20"/>
      <c r="E62" s="20">
        <v>0</v>
      </c>
      <c r="F62" s="20">
        <v>311.5264892578125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/>
      <c r="M62" s="20">
        <v>0</v>
      </c>
      <c r="N62" s="20"/>
      <c r="O62" s="20">
        <v>0</v>
      </c>
      <c r="P62" s="20"/>
      <c r="Q62" s="20"/>
      <c r="R62" s="20"/>
      <c r="S62" s="20"/>
      <c r="T62" s="20">
        <v>0</v>
      </c>
      <c r="U62" s="16">
        <f t="shared" si="4"/>
        <v>0</v>
      </c>
      <c r="V62" s="17"/>
      <c r="W62" s="17"/>
      <c r="X62" s="18">
        <f t="shared" si="3"/>
        <v>311.5264892578125</v>
      </c>
      <c r="Y62" s="18">
        <v>311.5264892578125</v>
      </c>
    </row>
    <row r="63" spans="1:25" ht="15" customHeight="1">
      <c r="A63" s="19" t="s">
        <v>103</v>
      </c>
      <c r="B63" s="20">
        <v>508.37884521484375</v>
      </c>
      <c r="C63" s="20">
        <v>508.37884521484375</v>
      </c>
      <c r="D63" s="20"/>
      <c r="E63" s="20">
        <v>37.657691955566406</v>
      </c>
      <c r="F63" s="20">
        <v>112.97307586669922</v>
      </c>
      <c r="G63" s="20">
        <v>75.31538391113281</v>
      </c>
      <c r="H63" s="20">
        <v>0</v>
      </c>
      <c r="I63" s="20">
        <v>94.14422607421875</v>
      </c>
      <c r="J63" s="20">
        <v>0</v>
      </c>
      <c r="K63" s="20">
        <v>18.828845977783203</v>
      </c>
      <c r="L63" s="20"/>
      <c r="M63" s="20">
        <v>37.657691955566406</v>
      </c>
      <c r="N63" s="20"/>
      <c r="O63" s="20">
        <v>0</v>
      </c>
      <c r="P63" s="20"/>
      <c r="Q63" s="20"/>
      <c r="R63" s="20"/>
      <c r="S63" s="20"/>
      <c r="T63" s="20">
        <v>0</v>
      </c>
      <c r="U63" s="16">
        <f t="shared" si="4"/>
        <v>131.80192947387695</v>
      </c>
      <c r="V63" s="17"/>
      <c r="W63" s="17"/>
      <c r="X63" s="18">
        <f t="shared" si="3"/>
        <v>376.5769157409668</v>
      </c>
      <c r="Y63" s="18">
        <v>508.37884521484375</v>
      </c>
    </row>
    <row r="64" spans="1:25" ht="15" customHeight="1">
      <c r="A64" s="19" t="s">
        <v>104</v>
      </c>
      <c r="B64" s="20">
        <v>559.3170166015625</v>
      </c>
      <c r="C64" s="20">
        <v>559.3170166015625</v>
      </c>
      <c r="D64" s="20"/>
      <c r="E64" s="20">
        <v>0</v>
      </c>
      <c r="F64" s="20">
        <v>58.8754768371582</v>
      </c>
      <c r="G64" s="20">
        <v>29.4377384185791</v>
      </c>
      <c r="H64" s="20">
        <v>0</v>
      </c>
      <c r="I64" s="20">
        <v>117.7509536743164</v>
      </c>
      <c r="J64" s="20">
        <v>0</v>
      </c>
      <c r="K64" s="20">
        <v>88.31321716308594</v>
      </c>
      <c r="L64" s="20"/>
      <c r="M64" s="20">
        <v>88.31321716308594</v>
      </c>
      <c r="N64" s="20"/>
      <c r="O64" s="20">
        <v>0</v>
      </c>
      <c r="P64" s="20"/>
      <c r="Q64" s="20"/>
      <c r="R64" s="20"/>
      <c r="S64" s="20"/>
      <c r="T64" s="20">
        <v>0</v>
      </c>
      <c r="U64" s="16">
        <f t="shared" si="4"/>
        <v>176.6264133453369</v>
      </c>
      <c r="V64" s="17"/>
      <c r="W64" s="17"/>
      <c r="X64" s="18">
        <f t="shared" si="3"/>
        <v>382.6906032562256</v>
      </c>
      <c r="Y64" s="18">
        <v>559.3170166015625</v>
      </c>
    </row>
    <row r="65" spans="1:25" ht="15" customHeight="1">
      <c r="A65" s="19" t="s">
        <v>105</v>
      </c>
      <c r="B65" s="20">
        <v>564.6173095703125</v>
      </c>
      <c r="C65" s="20">
        <v>564.6173095703125</v>
      </c>
      <c r="D65" s="20"/>
      <c r="E65" s="20">
        <v>0</v>
      </c>
      <c r="F65" s="20">
        <v>0</v>
      </c>
      <c r="G65" s="20">
        <v>62.73525619506836</v>
      </c>
      <c r="H65" s="20">
        <v>62.73525619506836</v>
      </c>
      <c r="I65" s="20">
        <v>62.73525619506836</v>
      </c>
      <c r="J65" s="20">
        <v>0</v>
      </c>
      <c r="K65" s="20">
        <v>0</v>
      </c>
      <c r="L65" s="20"/>
      <c r="M65" s="20">
        <v>125.47051239013672</v>
      </c>
      <c r="N65" s="20"/>
      <c r="O65" s="20">
        <v>0</v>
      </c>
      <c r="P65" s="20"/>
      <c r="Q65" s="20"/>
      <c r="R65" s="20"/>
      <c r="S65" s="20"/>
      <c r="T65" s="20">
        <v>62.73525619506836</v>
      </c>
      <c r="U65" s="16">
        <f t="shared" si="4"/>
        <v>188.20577239990234</v>
      </c>
      <c r="V65" s="17"/>
      <c r="W65" s="17"/>
      <c r="X65" s="18">
        <f t="shared" si="3"/>
        <v>376.41153717041016</v>
      </c>
      <c r="Y65" s="18">
        <v>564.6173095703125</v>
      </c>
    </row>
    <row r="66" spans="1:25" ht="15" customHeight="1">
      <c r="A66" s="19" t="s">
        <v>106</v>
      </c>
      <c r="B66" s="20">
        <v>433.2129821777344</v>
      </c>
      <c r="C66" s="20">
        <v>433.2129821777344</v>
      </c>
      <c r="D66" s="20"/>
      <c r="E66" s="20">
        <v>36.10108184814453</v>
      </c>
      <c r="F66" s="20">
        <v>72.20216369628906</v>
      </c>
      <c r="G66" s="20">
        <v>0</v>
      </c>
      <c r="H66" s="20">
        <v>0</v>
      </c>
      <c r="I66" s="20">
        <v>108.3032455444336</v>
      </c>
      <c r="J66" s="20">
        <v>0</v>
      </c>
      <c r="K66" s="20">
        <v>36.10108184814453</v>
      </c>
      <c r="L66" s="20"/>
      <c r="M66" s="20">
        <v>36.10108184814453</v>
      </c>
      <c r="N66" s="20"/>
      <c r="O66" s="20">
        <v>0</v>
      </c>
      <c r="P66" s="20"/>
      <c r="Q66" s="20"/>
      <c r="R66" s="20"/>
      <c r="S66" s="20"/>
      <c r="T66" s="20">
        <v>0</v>
      </c>
      <c r="U66" s="16">
        <f t="shared" si="4"/>
        <v>144.40432739257812</v>
      </c>
      <c r="V66" s="17"/>
      <c r="W66" s="17"/>
      <c r="X66" s="18">
        <f t="shared" si="3"/>
        <v>288.80865478515625</v>
      </c>
      <c r="Y66" s="18">
        <v>433.2129821777344</v>
      </c>
    </row>
    <row r="67" spans="1:25" ht="15" customHeight="1">
      <c r="A67" s="19" t="s">
        <v>107</v>
      </c>
      <c r="B67" s="20">
        <v>492.4681396484375</v>
      </c>
      <c r="C67" s="20">
        <v>492.4681396484375</v>
      </c>
      <c r="D67" s="20"/>
      <c r="E67" s="20">
        <v>0</v>
      </c>
      <c r="F67" s="20">
        <v>86.90614318847656</v>
      </c>
      <c r="G67" s="20">
        <v>0</v>
      </c>
      <c r="H67" s="20">
        <v>0</v>
      </c>
      <c r="I67" s="20">
        <v>28.968713760375977</v>
      </c>
      <c r="J67" s="20">
        <v>28.968713760375977</v>
      </c>
      <c r="K67" s="20">
        <v>57.93742752075195</v>
      </c>
      <c r="L67" s="20"/>
      <c r="M67" s="20">
        <v>231.7497100830078</v>
      </c>
      <c r="N67" s="20"/>
      <c r="O67" s="20">
        <v>0</v>
      </c>
      <c r="P67" s="20"/>
      <c r="Q67" s="20"/>
      <c r="R67" s="20"/>
      <c r="S67" s="20"/>
      <c r="T67" s="20">
        <v>0</v>
      </c>
      <c r="U67" s="16">
        <f t="shared" si="4"/>
        <v>57.93743133544922</v>
      </c>
      <c r="V67" s="17"/>
      <c r="W67" s="17"/>
      <c r="X67" s="18">
        <f t="shared" si="3"/>
        <v>434.5307083129883</v>
      </c>
      <c r="Y67" s="18">
        <v>492.4681396484375</v>
      </c>
    </row>
    <row r="68" spans="1:25" ht="15" customHeight="1">
      <c r="A68" s="19" t="s">
        <v>108</v>
      </c>
      <c r="B68" s="20">
        <v>540.884521484375</v>
      </c>
      <c r="C68" s="20">
        <v>540.884521484375</v>
      </c>
      <c r="D68" s="20"/>
      <c r="E68" s="20">
        <v>0</v>
      </c>
      <c r="F68" s="20">
        <v>63.63347244262695</v>
      </c>
      <c r="G68" s="20">
        <v>31.816736221313477</v>
      </c>
      <c r="H68" s="20">
        <v>31.816736221313477</v>
      </c>
      <c r="I68" s="20">
        <v>63.63347244262695</v>
      </c>
      <c r="J68" s="20">
        <v>0</v>
      </c>
      <c r="K68" s="20">
        <v>0</v>
      </c>
      <c r="L68" s="20"/>
      <c r="M68" s="20">
        <v>190.90042114257812</v>
      </c>
      <c r="N68" s="20"/>
      <c r="O68" s="20">
        <v>0</v>
      </c>
      <c r="P68" s="20"/>
      <c r="Q68" s="20"/>
      <c r="R68" s="20"/>
      <c r="S68" s="20"/>
      <c r="T68" s="20">
        <v>63.63347244262695</v>
      </c>
      <c r="U68" s="16">
        <f t="shared" si="4"/>
        <v>95.45021057128906</v>
      </c>
      <c r="V68" s="17"/>
      <c r="W68" s="17"/>
      <c r="X68" s="18">
        <f t="shared" si="3"/>
        <v>445.43431091308594</v>
      </c>
      <c r="Y68" s="18">
        <v>540.884521484375</v>
      </c>
    </row>
    <row r="69" spans="1:25" ht="15" customHeight="1">
      <c r="A69" s="19" t="s">
        <v>109</v>
      </c>
      <c r="B69" s="20">
        <v>707.5471801757812</v>
      </c>
      <c r="C69" s="20">
        <v>707.5471801757812</v>
      </c>
      <c r="D69" s="20"/>
      <c r="E69" s="20">
        <v>0</v>
      </c>
      <c r="F69" s="20">
        <v>58.96226501464844</v>
      </c>
      <c r="G69" s="20">
        <v>0</v>
      </c>
      <c r="H69" s="20">
        <v>58.96226501464844</v>
      </c>
      <c r="I69" s="20">
        <v>0</v>
      </c>
      <c r="J69" s="20">
        <v>58.96226501464844</v>
      </c>
      <c r="K69" s="20">
        <v>0</v>
      </c>
      <c r="L69" s="20"/>
      <c r="M69" s="20">
        <v>176.8867950439453</v>
      </c>
      <c r="N69" s="20"/>
      <c r="O69" s="20">
        <v>0</v>
      </c>
      <c r="P69" s="20"/>
      <c r="Q69" s="20"/>
      <c r="R69" s="20"/>
      <c r="S69" s="20"/>
      <c r="T69" s="20">
        <v>0</v>
      </c>
      <c r="U69" s="16">
        <f t="shared" si="4"/>
        <v>353.7735900878906</v>
      </c>
      <c r="V69" s="17"/>
      <c r="W69" s="17"/>
      <c r="X69" s="18">
        <f t="shared" si="3"/>
        <v>353.7735900878906</v>
      </c>
      <c r="Y69" s="18">
        <v>707.5471801757812</v>
      </c>
    </row>
    <row r="70" spans="1:25" ht="15" customHeight="1">
      <c r="A70" s="19" t="s">
        <v>110</v>
      </c>
      <c r="B70" s="20">
        <v>350.6181945800781</v>
      </c>
      <c r="C70" s="20">
        <v>350.6181945800781</v>
      </c>
      <c r="D70" s="20"/>
      <c r="E70" s="20">
        <v>0</v>
      </c>
      <c r="F70" s="20">
        <v>73.8143539428711</v>
      </c>
      <c r="G70" s="20">
        <v>0</v>
      </c>
      <c r="H70" s="20">
        <v>18.453588485717773</v>
      </c>
      <c r="I70" s="20">
        <v>36.90717697143555</v>
      </c>
      <c r="J70" s="20">
        <v>55.36076736450195</v>
      </c>
      <c r="K70" s="20">
        <v>36.90717697143555</v>
      </c>
      <c r="L70" s="20"/>
      <c r="M70" s="20">
        <v>92.2679443359375</v>
      </c>
      <c r="N70" s="20"/>
      <c r="O70" s="20">
        <v>0</v>
      </c>
      <c r="P70" s="20"/>
      <c r="Q70" s="20"/>
      <c r="R70" s="20"/>
      <c r="S70" s="20"/>
      <c r="T70" s="20">
        <v>0</v>
      </c>
      <c r="U70" s="16">
        <f t="shared" si="4"/>
        <v>36.90718650817871</v>
      </c>
      <c r="V70" s="17"/>
      <c r="W70" s="17"/>
      <c r="X70" s="18">
        <f aca="true" t="shared" si="5" ref="X70:X84">SUM(D70:T70)</f>
        <v>313.7110080718994</v>
      </c>
      <c r="Y70" s="18">
        <v>350.6181945800781</v>
      </c>
    </row>
    <row r="71" spans="1:25" ht="15" customHeight="1">
      <c r="A71" s="19" t="s">
        <v>111</v>
      </c>
      <c r="B71" s="20">
        <v>309.6933898925781</v>
      </c>
      <c r="C71" s="20">
        <v>309.6933898925781</v>
      </c>
      <c r="D71" s="20"/>
      <c r="E71" s="20">
        <v>30.969341278076172</v>
      </c>
      <c r="F71" s="20">
        <v>30.969341278076172</v>
      </c>
      <c r="G71" s="20">
        <v>0</v>
      </c>
      <c r="H71" s="20">
        <v>0</v>
      </c>
      <c r="I71" s="20">
        <v>61.938682556152344</v>
      </c>
      <c r="J71" s="20">
        <v>0</v>
      </c>
      <c r="K71" s="20">
        <v>61.938682556152344</v>
      </c>
      <c r="L71" s="20"/>
      <c r="M71" s="20">
        <v>61.938682556152344</v>
      </c>
      <c r="N71" s="20"/>
      <c r="O71" s="20">
        <v>0</v>
      </c>
      <c r="P71" s="20"/>
      <c r="Q71" s="20"/>
      <c r="R71" s="20"/>
      <c r="S71" s="20"/>
      <c r="T71" s="20">
        <v>30.969341278076172</v>
      </c>
      <c r="U71" s="16">
        <f t="shared" si="4"/>
        <v>30.969318389892578</v>
      </c>
      <c r="V71" s="17"/>
      <c r="W71" s="17"/>
      <c r="X71" s="18">
        <f t="shared" si="5"/>
        <v>278.72407150268555</v>
      </c>
      <c r="Y71" s="18">
        <v>309.6933898925781</v>
      </c>
    </row>
    <row r="72" spans="1:25" ht="15" customHeight="1">
      <c r="A72" s="19" t="s">
        <v>112</v>
      </c>
      <c r="B72" s="20">
        <v>424.3281555175781</v>
      </c>
      <c r="C72" s="20">
        <v>424.3281555175781</v>
      </c>
      <c r="D72" s="20"/>
      <c r="E72" s="20">
        <v>0</v>
      </c>
      <c r="F72" s="20">
        <v>113.1541748046875</v>
      </c>
      <c r="G72" s="20">
        <v>0</v>
      </c>
      <c r="H72" s="20">
        <v>28.288543701171875</v>
      </c>
      <c r="I72" s="20">
        <v>56.57708740234375</v>
      </c>
      <c r="J72" s="20">
        <v>28.288543701171875</v>
      </c>
      <c r="K72" s="20">
        <v>0</v>
      </c>
      <c r="L72" s="20"/>
      <c r="M72" s="20">
        <v>84.86563110351562</v>
      </c>
      <c r="N72" s="20"/>
      <c r="O72" s="20">
        <v>0</v>
      </c>
      <c r="P72" s="20"/>
      <c r="Q72" s="20"/>
      <c r="R72" s="20"/>
      <c r="S72" s="20"/>
      <c r="T72" s="20">
        <v>0</v>
      </c>
      <c r="U72" s="16">
        <f t="shared" si="4"/>
        <v>113.1541748046875</v>
      </c>
      <c r="V72" s="17"/>
      <c r="W72" s="17"/>
      <c r="X72" s="18">
        <f t="shared" si="5"/>
        <v>311.1739807128906</v>
      </c>
      <c r="Y72" s="18">
        <v>424.3281555175781</v>
      </c>
    </row>
    <row r="73" spans="1:25" ht="15" customHeight="1">
      <c r="A73" s="19" t="s">
        <v>113</v>
      </c>
      <c r="B73" s="20">
        <v>452.6935119628906</v>
      </c>
      <c r="C73" s="20">
        <v>452.6935119628906</v>
      </c>
      <c r="D73" s="20"/>
      <c r="E73" s="20">
        <v>0</v>
      </c>
      <c r="F73" s="20">
        <v>45.269351959228516</v>
      </c>
      <c r="G73" s="20">
        <v>0</v>
      </c>
      <c r="H73" s="20">
        <v>0</v>
      </c>
      <c r="I73" s="20">
        <v>0</v>
      </c>
      <c r="J73" s="20">
        <v>0</v>
      </c>
      <c r="K73" s="20">
        <v>90.53870391845703</v>
      </c>
      <c r="L73" s="20"/>
      <c r="M73" s="20">
        <v>181.07740783691406</v>
      </c>
      <c r="N73" s="20"/>
      <c r="O73" s="20">
        <v>0</v>
      </c>
      <c r="P73" s="20"/>
      <c r="Q73" s="20"/>
      <c r="R73" s="20"/>
      <c r="S73" s="20"/>
      <c r="T73" s="20">
        <v>0</v>
      </c>
      <c r="U73" s="16">
        <f t="shared" si="4"/>
        <v>135.80804824829102</v>
      </c>
      <c r="V73" s="17"/>
      <c r="W73" s="17"/>
      <c r="X73" s="18">
        <f t="shared" si="5"/>
        <v>316.8854637145996</v>
      </c>
      <c r="Y73" s="18">
        <v>452.6935119628906</v>
      </c>
    </row>
    <row r="74" spans="1:25" ht="15" customHeight="1">
      <c r="A74" s="19" t="s">
        <v>114</v>
      </c>
      <c r="B74" s="20">
        <v>311.0419921875</v>
      </c>
      <c r="C74" s="20">
        <v>311.0419921875</v>
      </c>
      <c r="D74" s="20"/>
      <c r="E74" s="20">
        <v>0</v>
      </c>
      <c r="F74" s="20">
        <v>155.52099609375</v>
      </c>
      <c r="G74" s="20">
        <v>155.52099609375</v>
      </c>
      <c r="H74" s="20">
        <v>0</v>
      </c>
      <c r="I74" s="20">
        <v>0</v>
      </c>
      <c r="J74" s="20">
        <v>0</v>
      </c>
      <c r="K74" s="20">
        <v>0</v>
      </c>
      <c r="L74" s="20"/>
      <c r="M74" s="20">
        <v>0</v>
      </c>
      <c r="N74" s="20"/>
      <c r="O74" s="20">
        <v>0</v>
      </c>
      <c r="P74" s="20"/>
      <c r="Q74" s="20"/>
      <c r="R74" s="20"/>
      <c r="S74" s="20"/>
      <c r="T74" s="20">
        <v>0</v>
      </c>
      <c r="U74" s="16">
        <f t="shared" si="4"/>
        <v>0</v>
      </c>
      <c r="V74" s="17"/>
      <c r="W74" s="17"/>
      <c r="X74" s="18">
        <f t="shared" si="5"/>
        <v>311.0419921875</v>
      </c>
      <c r="Y74" s="18">
        <v>311.0419921875</v>
      </c>
    </row>
    <row r="75" spans="1:25" ht="15" customHeight="1">
      <c r="A75" s="19" t="s">
        <v>115</v>
      </c>
      <c r="B75" s="20">
        <v>120.48192596435547</v>
      </c>
      <c r="C75" s="20">
        <v>120.48192596435547</v>
      </c>
      <c r="D75" s="20"/>
      <c r="E75" s="20">
        <v>120.48192596435547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/>
      <c r="M75" s="20">
        <v>0</v>
      </c>
      <c r="N75" s="20"/>
      <c r="O75" s="20">
        <v>0</v>
      </c>
      <c r="P75" s="20"/>
      <c r="Q75" s="20"/>
      <c r="R75" s="20"/>
      <c r="S75" s="20"/>
      <c r="T75" s="20">
        <v>0</v>
      </c>
      <c r="U75" s="16">
        <f t="shared" si="4"/>
        <v>0</v>
      </c>
      <c r="V75" s="17"/>
      <c r="W75" s="17"/>
      <c r="X75" s="18">
        <f t="shared" si="5"/>
        <v>120.48192596435547</v>
      </c>
      <c r="Y75" s="18">
        <v>120.48192596435547</v>
      </c>
    </row>
    <row r="76" spans="1:25" ht="15" customHeight="1">
      <c r="A76" s="19" t="s">
        <v>116</v>
      </c>
      <c r="B76" s="20">
        <v>364.0575866699219</v>
      </c>
      <c r="C76" s="20">
        <v>364.0575866699219</v>
      </c>
      <c r="D76" s="20"/>
      <c r="E76" s="20">
        <v>0</v>
      </c>
      <c r="F76" s="20">
        <v>33.09614562988281</v>
      </c>
      <c r="G76" s="20">
        <v>0</v>
      </c>
      <c r="H76" s="20">
        <v>16.548072814941406</v>
      </c>
      <c r="I76" s="20">
        <v>66.19229125976562</v>
      </c>
      <c r="J76" s="20">
        <v>33.09614562988281</v>
      </c>
      <c r="K76" s="20">
        <v>33.09614562988281</v>
      </c>
      <c r="L76" s="20"/>
      <c r="M76" s="20">
        <v>99.2884292602539</v>
      </c>
      <c r="N76" s="20"/>
      <c r="O76" s="20">
        <v>0</v>
      </c>
      <c r="P76" s="20"/>
      <c r="Q76" s="20"/>
      <c r="R76" s="20"/>
      <c r="S76" s="20"/>
      <c r="T76" s="20">
        <v>0</v>
      </c>
      <c r="U76" s="16">
        <f t="shared" si="4"/>
        <v>82.7403564453125</v>
      </c>
      <c r="V76" s="17"/>
      <c r="W76" s="17"/>
      <c r="X76" s="18">
        <f t="shared" si="5"/>
        <v>281.3172302246094</v>
      </c>
      <c r="Y76" s="18">
        <v>364.0575866699219</v>
      </c>
    </row>
    <row r="77" spans="1:25" ht="15" customHeight="1">
      <c r="A77" s="19" t="s">
        <v>117</v>
      </c>
      <c r="B77" s="20">
        <v>537.7865600585938</v>
      </c>
      <c r="C77" s="20">
        <v>537.7865600585938</v>
      </c>
      <c r="D77" s="20"/>
      <c r="E77" s="20">
        <v>0</v>
      </c>
      <c r="F77" s="20">
        <v>28.30455780029297</v>
      </c>
      <c r="G77" s="20">
        <v>28.30455780029297</v>
      </c>
      <c r="H77" s="20">
        <v>28.30455780029297</v>
      </c>
      <c r="I77" s="20">
        <v>113.21823120117188</v>
      </c>
      <c r="J77" s="20">
        <v>0</v>
      </c>
      <c r="K77" s="20">
        <v>28.30455780029297</v>
      </c>
      <c r="L77" s="20"/>
      <c r="M77" s="20">
        <v>169.8273468017578</v>
      </c>
      <c r="N77" s="20"/>
      <c r="O77" s="20">
        <v>0</v>
      </c>
      <c r="P77" s="20"/>
      <c r="Q77" s="20"/>
      <c r="R77" s="20"/>
      <c r="S77" s="20"/>
      <c r="T77" s="20">
        <v>0</v>
      </c>
      <c r="U77" s="16">
        <f t="shared" si="4"/>
        <v>141.5227508544922</v>
      </c>
      <c r="V77" s="17"/>
      <c r="W77" s="17"/>
      <c r="X77" s="18">
        <f t="shared" si="5"/>
        <v>396.26380920410156</v>
      </c>
      <c r="Y77" s="18">
        <v>537.7865600585938</v>
      </c>
    </row>
    <row r="78" spans="1:25" ht="15" customHeight="1">
      <c r="A78" s="19" t="s">
        <v>118</v>
      </c>
      <c r="B78" s="20">
        <v>286.6972351074219</v>
      </c>
      <c r="C78" s="20">
        <v>286.6972351074219</v>
      </c>
      <c r="D78" s="20"/>
      <c r="E78" s="20">
        <v>0</v>
      </c>
      <c r="F78" s="20">
        <v>57.33945083618164</v>
      </c>
      <c r="G78" s="20">
        <v>0</v>
      </c>
      <c r="H78" s="20">
        <v>0</v>
      </c>
      <c r="I78" s="20">
        <v>0</v>
      </c>
      <c r="J78" s="20">
        <v>0</v>
      </c>
      <c r="K78" s="20">
        <v>57.33945083618164</v>
      </c>
      <c r="L78" s="20"/>
      <c r="M78" s="20">
        <v>57.33945083618164</v>
      </c>
      <c r="N78" s="20"/>
      <c r="O78" s="20">
        <v>0</v>
      </c>
      <c r="P78" s="20"/>
      <c r="Q78" s="20"/>
      <c r="R78" s="20"/>
      <c r="S78" s="20"/>
      <c r="T78" s="20">
        <v>0</v>
      </c>
      <c r="U78" s="16">
        <f t="shared" si="4"/>
        <v>114.67888259887695</v>
      </c>
      <c r="V78" s="17"/>
      <c r="W78" s="17"/>
      <c r="X78" s="18">
        <f t="shared" si="5"/>
        <v>172.01835250854492</v>
      </c>
      <c r="Y78" s="18">
        <v>286.6972351074219</v>
      </c>
    </row>
    <row r="79" spans="1:25" ht="15" customHeight="1">
      <c r="A79" s="19" t="s">
        <v>113</v>
      </c>
      <c r="B79" s="20">
        <v>520.8333129882812</v>
      </c>
      <c r="C79" s="20">
        <v>520.8333129882812</v>
      </c>
      <c r="D79" s="20"/>
      <c r="E79" s="20">
        <v>43.40277862548828</v>
      </c>
      <c r="F79" s="20">
        <v>173.61111450195312</v>
      </c>
      <c r="G79" s="20">
        <v>0</v>
      </c>
      <c r="H79" s="20">
        <v>0</v>
      </c>
      <c r="I79" s="20">
        <v>0</v>
      </c>
      <c r="J79" s="20">
        <v>0</v>
      </c>
      <c r="K79" s="20">
        <v>43.40277862548828</v>
      </c>
      <c r="L79" s="20"/>
      <c r="M79" s="20">
        <v>130.2083282470703</v>
      </c>
      <c r="N79" s="20"/>
      <c r="O79" s="20">
        <v>0</v>
      </c>
      <c r="P79" s="20"/>
      <c r="Q79" s="20"/>
      <c r="R79" s="20"/>
      <c r="S79" s="20"/>
      <c r="T79" s="20">
        <v>43.40277862548828</v>
      </c>
      <c r="U79" s="16">
        <f t="shared" si="4"/>
        <v>86.80553436279297</v>
      </c>
      <c r="V79" s="17"/>
      <c r="W79" s="17"/>
      <c r="X79" s="18">
        <f t="shared" si="5"/>
        <v>434.0277786254883</v>
      </c>
      <c r="Y79" s="18">
        <v>520.8333129882812</v>
      </c>
    </row>
    <row r="80" spans="1:25" ht="15" customHeight="1">
      <c r="A80" s="19" t="s">
        <v>114</v>
      </c>
      <c r="B80" s="20">
        <v>1043.2191162109375</v>
      </c>
      <c r="C80" s="20">
        <v>1043.2191162109375</v>
      </c>
      <c r="D80" s="20"/>
      <c r="E80" s="20">
        <v>0</v>
      </c>
      <c r="F80" s="20">
        <v>149.0312957763672</v>
      </c>
      <c r="G80" s="20">
        <v>149.0312957763672</v>
      </c>
      <c r="H80" s="20">
        <v>0</v>
      </c>
      <c r="I80" s="20">
        <v>0</v>
      </c>
      <c r="J80" s="20">
        <v>0</v>
      </c>
      <c r="K80" s="20">
        <v>0</v>
      </c>
      <c r="L80" s="20"/>
      <c r="M80" s="20">
        <v>447.0939025878906</v>
      </c>
      <c r="N80" s="20"/>
      <c r="O80" s="20">
        <v>0</v>
      </c>
      <c r="P80" s="20"/>
      <c r="Q80" s="20"/>
      <c r="R80" s="20"/>
      <c r="S80" s="20"/>
      <c r="T80" s="20">
        <v>0</v>
      </c>
      <c r="U80" s="16">
        <f t="shared" si="4"/>
        <v>298.0626220703125</v>
      </c>
      <c r="V80" s="17"/>
      <c r="W80" s="17"/>
      <c r="X80" s="18">
        <f t="shared" si="5"/>
        <v>745.156494140625</v>
      </c>
      <c r="Y80" s="18">
        <v>1043.2191162109375</v>
      </c>
    </row>
    <row r="81" spans="1:25" ht="15" customHeight="1">
      <c r="A81" s="19" t="s">
        <v>115</v>
      </c>
      <c r="B81" s="20">
        <v>581.3953247070312</v>
      </c>
      <c r="C81" s="20">
        <v>581.3953247070312</v>
      </c>
      <c r="D81" s="20"/>
      <c r="E81" s="20">
        <v>0</v>
      </c>
      <c r="F81" s="20">
        <v>116.27906799316406</v>
      </c>
      <c r="G81" s="20">
        <v>0</v>
      </c>
      <c r="H81" s="20">
        <v>116.27906799316406</v>
      </c>
      <c r="I81" s="20">
        <v>0</v>
      </c>
      <c r="J81" s="20">
        <v>0</v>
      </c>
      <c r="K81" s="20">
        <v>0</v>
      </c>
      <c r="L81" s="20"/>
      <c r="M81" s="20">
        <v>116.27906799316406</v>
      </c>
      <c r="N81" s="20"/>
      <c r="O81" s="20">
        <v>0</v>
      </c>
      <c r="P81" s="20"/>
      <c r="Q81" s="20"/>
      <c r="R81" s="20"/>
      <c r="S81" s="20"/>
      <c r="T81" s="20">
        <v>0</v>
      </c>
      <c r="U81" s="16">
        <f t="shared" si="4"/>
        <v>232.55812072753906</v>
      </c>
      <c r="V81" s="17"/>
      <c r="W81" s="17"/>
      <c r="X81" s="18">
        <f t="shared" si="5"/>
        <v>348.8372039794922</v>
      </c>
      <c r="Y81" s="18">
        <v>581.3953247070312</v>
      </c>
    </row>
    <row r="82" spans="1:25" ht="15" customHeight="1">
      <c r="A82" s="19" t="s">
        <v>116</v>
      </c>
      <c r="B82" s="20">
        <v>445.9124755859375</v>
      </c>
      <c r="C82" s="20">
        <v>445.9124755859375</v>
      </c>
      <c r="D82" s="20"/>
      <c r="E82" s="20">
        <v>0</v>
      </c>
      <c r="F82" s="20">
        <v>66.06110382080078</v>
      </c>
      <c r="G82" s="20">
        <v>49.54582977294922</v>
      </c>
      <c r="H82" s="20">
        <v>0</v>
      </c>
      <c r="I82" s="20">
        <v>66.06110382080078</v>
      </c>
      <c r="J82" s="20">
        <v>16.515275955200195</v>
      </c>
      <c r="K82" s="20">
        <v>49.54582977294922</v>
      </c>
      <c r="L82" s="20"/>
      <c r="M82" s="20">
        <v>115.60693359375</v>
      </c>
      <c r="N82" s="20"/>
      <c r="O82" s="20">
        <v>0</v>
      </c>
      <c r="P82" s="20"/>
      <c r="Q82" s="20"/>
      <c r="R82" s="20"/>
      <c r="S82" s="20"/>
      <c r="T82" s="20">
        <v>16.515275955200195</v>
      </c>
      <c r="U82" s="16">
        <f t="shared" si="4"/>
        <v>66.06112289428711</v>
      </c>
      <c r="V82" s="17"/>
      <c r="W82" s="17"/>
      <c r="X82" s="18">
        <f t="shared" si="5"/>
        <v>379.8513526916504</v>
      </c>
      <c r="Y82" s="18">
        <v>445.9124755859375</v>
      </c>
    </row>
    <row r="83" spans="1:25" ht="15" customHeight="1">
      <c r="A83" s="19" t="s">
        <v>117</v>
      </c>
      <c r="B83" s="20">
        <v>608.0707397460938</v>
      </c>
      <c r="C83" s="20">
        <v>608.0707397460938</v>
      </c>
      <c r="D83" s="20"/>
      <c r="E83" s="20">
        <v>0</v>
      </c>
      <c r="F83" s="20">
        <v>82.91873931884766</v>
      </c>
      <c r="G83" s="20">
        <v>55.27915954589844</v>
      </c>
      <c r="H83" s="20">
        <v>27.63957977294922</v>
      </c>
      <c r="I83" s="20">
        <v>82.91873931884766</v>
      </c>
      <c r="J83" s="20">
        <v>55.27915954589844</v>
      </c>
      <c r="K83" s="20">
        <v>82.91873931884766</v>
      </c>
      <c r="L83" s="20"/>
      <c r="M83" s="20">
        <v>82.91873931884766</v>
      </c>
      <c r="N83" s="20"/>
      <c r="O83" s="20">
        <v>0</v>
      </c>
      <c r="P83" s="20"/>
      <c r="Q83" s="20"/>
      <c r="R83" s="20"/>
      <c r="S83" s="20"/>
      <c r="T83" s="20">
        <v>0</v>
      </c>
      <c r="U83" s="16">
        <f t="shared" si="4"/>
        <v>138.19788360595703</v>
      </c>
      <c r="V83" s="17"/>
      <c r="W83" s="17"/>
      <c r="X83" s="18">
        <f t="shared" si="5"/>
        <v>469.8728561401367</v>
      </c>
      <c r="Y83" s="18">
        <v>608.0707397460938</v>
      </c>
    </row>
    <row r="84" spans="1:25" ht="15" customHeight="1">
      <c r="A84" s="22" t="s">
        <v>118</v>
      </c>
      <c r="B84" s="23">
        <v>344.23406982421875</v>
      </c>
      <c r="C84" s="23">
        <v>344.23406982421875</v>
      </c>
      <c r="D84" s="23"/>
      <c r="E84" s="23">
        <v>0</v>
      </c>
      <c r="F84" s="23">
        <v>0</v>
      </c>
      <c r="G84" s="23">
        <v>0</v>
      </c>
      <c r="H84" s="23">
        <v>0</v>
      </c>
      <c r="I84" s="23">
        <v>114.74468994140625</v>
      </c>
      <c r="J84" s="23">
        <v>0</v>
      </c>
      <c r="K84" s="23">
        <v>0</v>
      </c>
      <c r="L84" s="23"/>
      <c r="M84" s="23">
        <v>229.4893798828125</v>
      </c>
      <c r="N84" s="23"/>
      <c r="O84" s="23">
        <v>0</v>
      </c>
      <c r="P84" s="23"/>
      <c r="Q84" s="23"/>
      <c r="R84" s="23"/>
      <c r="S84" s="23"/>
      <c r="T84" s="23">
        <v>0</v>
      </c>
      <c r="U84" s="23">
        <f t="shared" si="4"/>
        <v>0</v>
      </c>
      <c r="V84" s="17"/>
      <c r="W84" s="17"/>
      <c r="X84" s="18">
        <f t="shared" si="5"/>
        <v>344.23406982421875</v>
      </c>
      <c r="Y84" s="18">
        <v>344.23406982421875</v>
      </c>
    </row>
    <row r="86" ht="15" customHeight="1">
      <c r="Y86" s="17"/>
    </row>
    <row r="87" spans="21:25" ht="15" customHeight="1">
      <c r="U87" s="17"/>
      <c r="X87" s="17"/>
      <c r="Y87" s="17"/>
    </row>
  </sheetData>
  <printOptions/>
  <pageMargins left="0.7874015748031497" right="0.3937007874015748" top="0.5905511811023623" bottom="0.3937007874015748" header="0.1968503937007874" footer="0.1968503937007874"/>
  <pageSetup fitToHeight="2" fitToWidth="1" horizontalDpi="300" verticalDpi="300" orientation="landscape" paperSize="12" scale="81" r:id="rId1"/>
  <headerFooter alignWithMargins="0">
    <oddHeader xml:space="preserve">&amp;C&amp;"ＭＳ Ｐゴシック,太字"&amp;14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2009-05-14T11:00:48Z</cp:lastPrinted>
  <dcterms:created xsi:type="dcterms:W3CDTF">2009-05-14T11:00:07Z</dcterms:created>
  <dcterms:modified xsi:type="dcterms:W3CDTF">2009-05-14T11:00:50Z</dcterms:modified>
  <cp:category/>
  <cp:version/>
  <cp:contentType/>
  <cp:contentStatus/>
</cp:coreProperties>
</file>