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585" activeTab="0"/>
  </bookViews>
  <sheets>
    <sheet name="付表_23" sheetId="1" r:id="rId1"/>
  </sheets>
  <definedNames>
    <definedName name="ExternalData1" localSheetId="0">'付表_23'!#REF!</definedName>
    <definedName name="ExternalData10" localSheetId="0">'付表_23'!#REF!</definedName>
    <definedName name="ExternalData11" localSheetId="0">'付表_23'!#REF!</definedName>
    <definedName name="ExternalData12" localSheetId="0">'付表_23'!#REF!</definedName>
    <definedName name="ExternalData13" localSheetId="0">'付表_23'!#REF!</definedName>
    <definedName name="ExternalData14" localSheetId="0">'付表_23'!#REF!</definedName>
    <definedName name="ExternalData15" localSheetId="0">'付表_23'!#REF!</definedName>
    <definedName name="ExternalData16" localSheetId="0">'付表_23'!#REF!</definedName>
    <definedName name="ExternalData17" localSheetId="0">'付表_23'!#REF!</definedName>
    <definedName name="ExternalData18" localSheetId="0">'付表_23'!#REF!</definedName>
    <definedName name="ExternalData19" localSheetId="0">'付表_23'!#REF!</definedName>
    <definedName name="ExternalData2" localSheetId="0">'付表_23'!#REF!</definedName>
    <definedName name="ExternalData20" localSheetId="0">'付表_23'!#REF!</definedName>
    <definedName name="ExternalData21" localSheetId="0">'付表_23'!#REF!</definedName>
    <definedName name="ExternalData22" localSheetId="0">'付表_23'!#REF!</definedName>
    <definedName name="ExternalData23" localSheetId="0">'付表_23'!#REF!</definedName>
    <definedName name="ExternalData24" localSheetId="0">'付表_23'!#REF!</definedName>
    <definedName name="ExternalData25" localSheetId="0">'付表_23'!#REF!</definedName>
    <definedName name="ExternalData26" localSheetId="0">'付表_23'!#REF!</definedName>
    <definedName name="ExternalData27" localSheetId="0">'付表_23'!#REF!</definedName>
    <definedName name="ExternalData28" localSheetId="0">'付表_23'!#REF!</definedName>
    <definedName name="ExternalData29" localSheetId="0">'付表_23'!#REF!</definedName>
    <definedName name="ExternalData3" localSheetId="0">'付表_23'!$A$6:$U$25</definedName>
    <definedName name="ExternalData30" localSheetId="0">'付表_23'!#REF!</definedName>
    <definedName name="ExternalData31" localSheetId="0">'付表_23'!#REF!</definedName>
    <definedName name="ExternalData32" localSheetId="0">'付表_23'!#REF!</definedName>
    <definedName name="ExternalData33" localSheetId="0">'付表_23'!#REF!</definedName>
    <definedName name="ExternalData34" localSheetId="0">'付表_23'!#REF!</definedName>
    <definedName name="ExternalData35" localSheetId="0">'付表_23'!#REF!</definedName>
    <definedName name="ExternalData36" localSheetId="0">'付表_23'!#REF!</definedName>
    <definedName name="ExternalData37" localSheetId="0">'付表_23'!#REF!</definedName>
    <definedName name="ExternalData4" localSheetId="0">'付表_23'!$A$28:$U$47</definedName>
    <definedName name="ExternalData5" localSheetId="0">'付表_23'!$A$50:$U$54</definedName>
    <definedName name="ExternalData6" localSheetId="0">'付表_23'!#REF!</definedName>
    <definedName name="ExternalData7" localSheetId="0">'付表_23'!#REF!</definedName>
    <definedName name="ExternalData8" localSheetId="0">'付表_23'!#REF!</definedName>
    <definedName name="ExternalData9" localSheetId="0">'付表_23'!#REF!</definedName>
    <definedName name="_xlnm.Print_Area" localSheetId="0">'付表_23'!$A$1:$X$54</definedName>
    <definedName name="_xlnm.Print_Titles" localSheetId="0">'付表_23'!$1:$3</definedName>
    <definedName name="がん年報_当年度_がん登録数" localSheetId="0">'付表_23'!#REF!</definedName>
  </definedNames>
  <calcPr fullCalcOnLoad="1"/>
</workbook>
</file>

<file path=xl/sharedStrings.xml><?xml version="1.0" encoding="utf-8"?>
<sst xmlns="http://schemas.openxmlformats.org/spreadsheetml/2006/main" count="154" uniqueCount="80">
  <si>
    <t>対応部位</t>
  </si>
  <si>
    <t>全部位*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</si>
  <si>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</si>
  <si>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</si>
  <si>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</si>
  <si>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</si>
  <si>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</si>
  <si>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</si>
  <si>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</si>
  <si>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</si>
  <si>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</si>
  <si>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</si>
  <si>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</si>
  <si>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</si>
  <si>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</si>
  <si>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子宮*</t>
  </si>
  <si>
    <t>卵巣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</si>
  <si>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</si>
  <si>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</si>
  <si>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</si>
  <si>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</si>
  <si>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</si>
  <si>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</si>
  <si>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</si>
  <si>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</si>
  <si>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</si>
  <si>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</si>
  <si>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</si>
  <si>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</si>
  <si>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</si>
  <si>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</si>
  <si>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</si>
  <si>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</si>
  <si>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</si>
  <si>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C67</t>
  </si>
  <si>
    <t>C70-72</t>
  </si>
  <si>
    <t>C81-85</t>
  </si>
  <si>
    <t>C91-95</t>
  </si>
  <si>
    <t>５歳年齢階級別　死亡数　＜女性＞</t>
  </si>
  <si>
    <t>年齢別</t>
  </si>
  <si>
    <t>全部位＊</t>
  </si>
  <si>
    <t>皮膚</t>
  </si>
  <si>
    <t>乳房</t>
  </si>
  <si>
    <t>子宮</t>
  </si>
  <si>
    <t>全年齢</t>
  </si>
  <si>
    <t>０～４歳</t>
  </si>
  <si>
    <t>５歳～９歳</t>
  </si>
  <si>
    <t>１０歳～１４歳</t>
  </si>
  <si>
    <t>１５歳～１９歳</t>
  </si>
  <si>
    <t>２０歳～２４歳</t>
  </si>
  <si>
    <t>２５歳～２９歳</t>
  </si>
  <si>
    <t>３０歳～３４歳</t>
  </si>
  <si>
    <t>３５歳～３９歳</t>
  </si>
  <si>
    <t>４０歳～４４歳</t>
  </si>
  <si>
    <t>４５歳～４９歳</t>
  </si>
  <si>
    <t>５０歳～５４歳</t>
  </si>
  <si>
    <t>５５歳～５９歳</t>
  </si>
  <si>
    <t>６０歳～６４歳</t>
  </si>
  <si>
    <t>６５歳～６９歳</t>
  </si>
  <si>
    <t>７０歳～７４歳</t>
  </si>
  <si>
    <t>７５歳～７９歳</t>
  </si>
  <si>
    <t>８０歳～８４歳</t>
  </si>
  <si>
    <t>８５歳～</t>
  </si>
  <si>
    <t>５歳年齢階級別　死亡率　＜女性＞</t>
  </si>
  <si>
    <t>年齢調整死亡率　＜女性＞</t>
  </si>
  <si>
    <t>名称</t>
  </si>
  <si>
    <t>死亡数</t>
  </si>
  <si>
    <t>粗死亡率</t>
  </si>
  <si>
    <t>年齢調整死亡率（日本）</t>
  </si>
  <si>
    <t>年齢調整死亡率（世界）</t>
  </si>
  <si>
    <t>脳・神経系</t>
  </si>
  <si>
    <t>脳・神経系</t>
  </si>
  <si>
    <t>悪性リンパ腫</t>
  </si>
  <si>
    <t>悪性リンパ腫</t>
  </si>
  <si>
    <t>白血病</t>
  </si>
  <si>
    <t>白血病</t>
  </si>
  <si>
    <t>その他</t>
  </si>
  <si>
    <t>その他</t>
  </si>
  <si>
    <t>その他以外</t>
  </si>
  <si>
    <t>付表23　年齢階級別がん死亡数、粗死亡率、年齢調整死亡率：主要部位別＜女性＞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</si>
</sst>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81" fontId="2" fillId="0" borderId="2" xfId="0" applyNumberFormat="1" applyFont="1" applyBorder="1" applyAlignment="1">
      <alignment vertical="center"/>
    </xf>
    <xf numFmtId="181" fontId="2" fillId="0" borderId="3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5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17.625" style="9" customWidth="1"/>
    <col min="2" max="2" width="10.625" style="9" customWidth="1"/>
    <col min="3" max="21" width="8.625" style="9" customWidth="1"/>
    <col min="22" max="16384" width="9.00390625" style="9" customWidth="1"/>
  </cols>
  <sheetData>
    <row r="1" s="2" customFormat="1" ht="15" customHeight="1">
      <c r="A1" s="1" t="s">
        <v>79</v>
      </c>
    </row>
    <row r="2" spans="1:22" s="5" customFormat="1" ht="1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71</v>
      </c>
      <c r="T2" s="4" t="s">
        <v>73</v>
      </c>
      <c r="U2" s="3" t="s">
        <v>75</v>
      </c>
      <c r="V2" s="3" t="s">
        <v>76</v>
      </c>
    </row>
    <row r="3" spans="1:22" s="5" customFormat="1" ht="15" customHeight="1">
      <c r="A3" s="6"/>
      <c r="B3" s="7" t="s">
        <v>18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6" t="s">
        <v>26</v>
      </c>
      <c r="K3" s="6" t="s">
        <v>27</v>
      </c>
      <c r="L3" s="6" t="s">
        <v>28</v>
      </c>
      <c r="M3" s="6" t="s">
        <v>29</v>
      </c>
      <c r="N3" s="6" t="s">
        <v>30</v>
      </c>
      <c r="O3" s="6" t="s">
        <v>31</v>
      </c>
      <c r="P3" s="6" t="s">
        <v>32</v>
      </c>
      <c r="Q3" s="6" t="s">
        <v>33</v>
      </c>
      <c r="R3" s="6" t="s">
        <v>34</v>
      </c>
      <c r="S3" s="6" t="s">
        <v>35</v>
      </c>
      <c r="T3" s="6" t="s">
        <v>36</v>
      </c>
      <c r="U3" s="6" t="s">
        <v>37</v>
      </c>
      <c r="V3" s="6"/>
    </row>
    <row r="5" ht="15" customHeight="1">
      <c r="A5" s="8" t="s">
        <v>38</v>
      </c>
    </row>
    <row r="6" spans="1:26" ht="15" customHeight="1">
      <c r="A6" s="10" t="s">
        <v>39</v>
      </c>
      <c r="B6" s="10" t="s">
        <v>40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41</v>
      </c>
      <c r="O6" s="10" t="s">
        <v>42</v>
      </c>
      <c r="P6" s="10" t="s">
        <v>43</v>
      </c>
      <c r="Q6" s="10" t="s">
        <v>16</v>
      </c>
      <c r="R6" s="10" t="s">
        <v>17</v>
      </c>
      <c r="S6" s="10" t="s">
        <v>70</v>
      </c>
      <c r="T6" s="11" t="s">
        <v>72</v>
      </c>
      <c r="U6" s="10" t="s">
        <v>74</v>
      </c>
      <c r="V6" s="10" t="s">
        <v>77</v>
      </c>
      <c r="Y6" s="30" t="s">
        <v>78</v>
      </c>
      <c r="Z6" s="31" t="s">
        <v>40</v>
      </c>
    </row>
    <row r="7" spans="1:26" ht="15" customHeight="1">
      <c r="A7" s="12" t="s">
        <v>44</v>
      </c>
      <c r="B7" s="13">
        <v>1947</v>
      </c>
      <c r="C7" s="13">
        <v>1947</v>
      </c>
      <c r="D7" s="13">
        <v>30</v>
      </c>
      <c r="E7" s="13">
        <v>26</v>
      </c>
      <c r="F7" s="13">
        <v>250</v>
      </c>
      <c r="G7" s="13">
        <v>188</v>
      </c>
      <c r="H7" s="13">
        <v>79</v>
      </c>
      <c r="I7" s="13">
        <v>212</v>
      </c>
      <c r="J7" s="13">
        <v>154</v>
      </c>
      <c r="K7" s="13">
        <v>184</v>
      </c>
      <c r="L7" s="13">
        <v>0</v>
      </c>
      <c r="M7" s="13">
        <v>254</v>
      </c>
      <c r="N7" s="13">
        <v>7</v>
      </c>
      <c r="O7" s="13">
        <v>122</v>
      </c>
      <c r="P7" s="13">
        <v>54</v>
      </c>
      <c r="Q7" s="13">
        <v>56</v>
      </c>
      <c r="R7" s="13">
        <v>41</v>
      </c>
      <c r="S7" s="13">
        <v>17</v>
      </c>
      <c r="T7" s="13">
        <v>57</v>
      </c>
      <c r="U7" s="13">
        <v>39</v>
      </c>
      <c r="V7" s="13">
        <f>SUM(Z7-Y7)</f>
        <v>177</v>
      </c>
      <c r="W7" s="32"/>
      <c r="Y7" s="28">
        <f>SUM(D7:U7)</f>
        <v>1770</v>
      </c>
      <c r="Z7" s="29">
        <v>1947</v>
      </c>
    </row>
    <row r="8" spans="1:26" ht="15" customHeight="1">
      <c r="A8" s="14" t="s">
        <v>45</v>
      </c>
      <c r="B8" s="15">
        <v>1</v>
      </c>
      <c r="C8" s="15">
        <v>1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1</v>
      </c>
      <c r="T8" s="15">
        <v>0</v>
      </c>
      <c r="U8" s="15">
        <v>0</v>
      </c>
      <c r="V8" s="15">
        <f>SUM(Z8-Y8)</f>
        <v>0</v>
      </c>
      <c r="W8" s="32"/>
      <c r="Y8" s="25">
        <f>SUM(D8:U8)</f>
        <v>1</v>
      </c>
      <c r="Z8" s="26">
        <v>1</v>
      </c>
    </row>
    <row r="9" spans="1:26" ht="15" customHeight="1">
      <c r="A9" s="14" t="s">
        <v>46</v>
      </c>
      <c r="B9" s="15">
        <v>1</v>
      </c>
      <c r="C9" s="15">
        <v>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1</v>
      </c>
      <c r="T9" s="15">
        <v>0</v>
      </c>
      <c r="U9" s="15">
        <v>0</v>
      </c>
      <c r="V9" s="15">
        <f aca="true" t="shared" si="0" ref="V9:V25">SUM(Z9-Y9)</f>
        <v>0</v>
      </c>
      <c r="W9" s="32"/>
      <c r="Y9" s="25">
        <f aca="true" t="shared" si="1" ref="Y9:Y25">SUM(D9:U9)</f>
        <v>1</v>
      </c>
      <c r="Z9" s="26">
        <v>1</v>
      </c>
    </row>
    <row r="10" spans="1:26" ht="15" customHeight="1">
      <c r="A10" s="14" t="s">
        <v>47</v>
      </c>
      <c r="B10" s="15">
        <v>1</v>
      </c>
      <c r="C10" s="15">
        <v>1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f t="shared" si="0"/>
        <v>1</v>
      </c>
      <c r="W10" s="32"/>
      <c r="Y10" s="25">
        <f t="shared" si="1"/>
        <v>0</v>
      </c>
      <c r="Z10" s="26">
        <v>1</v>
      </c>
    </row>
    <row r="11" spans="1:26" ht="15" customHeight="1">
      <c r="A11" s="14" t="s">
        <v>48</v>
      </c>
      <c r="B11" s="15">
        <v>1</v>
      </c>
      <c r="C11" s="15">
        <v>1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1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f t="shared" si="0"/>
        <v>0</v>
      </c>
      <c r="W11" s="32"/>
      <c r="Y11" s="25">
        <f t="shared" si="1"/>
        <v>1</v>
      </c>
      <c r="Z11" s="26">
        <v>1</v>
      </c>
    </row>
    <row r="12" spans="1:26" ht="15" customHeight="1">
      <c r="A12" s="14" t="s">
        <v>49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f t="shared" si="0"/>
        <v>0</v>
      </c>
      <c r="W12" s="32"/>
      <c r="Y12" s="25">
        <f t="shared" si="1"/>
        <v>0</v>
      </c>
      <c r="Z12" s="26">
        <v>0</v>
      </c>
    </row>
    <row r="13" spans="1:26" ht="15" customHeight="1">
      <c r="A13" s="14" t="s">
        <v>50</v>
      </c>
      <c r="B13" s="15">
        <v>5</v>
      </c>
      <c r="C13" s="15">
        <v>5</v>
      </c>
      <c r="D13" s="15">
        <v>1</v>
      </c>
      <c r="E13" s="15">
        <v>0</v>
      </c>
      <c r="F13" s="15">
        <v>1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1</v>
      </c>
      <c r="N13" s="15">
        <v>1</v>
      </c>
      <c r="O13" s="15">
        <v>0</v>
      </c>
      <c r="P13" s="15">
        <v>0</v>
      </c>
      <c r="Q13" s="15">
        <v>1</v>
      </c>
      <c r="R13" s="15">
        <v>0</v>
      </c>
      <c r="S13" s="15">
        <v>0</v>
      </c>
      <c r="T13" s="15">
        <v>0</v>
      </c>
      <c r="U13" s="15">
        <v>0</v>
      </c>
      <c r="V13" s="15">
        <f t="shared" si="0"/>
        <v>0</v>
      </c>
      <c r="W13" s="32"/>
      <c r="Y13" s="25">
        <f t="shared" si="1"/>
        <v>5</v>
      </c>
      <c r="Z13" s="26">
        <v>5</v>
      </c>
    </row>
    <row r="14" spans="1:26" ht="15" customHeight="1">
      <c r="A14" s="14" t="s">
        <v>51</v>
      </c>
      <c r="B14" s="15">
        <v>10</v>
      </c>
      <c r="C14" s="15">
        <v>10</v>
      </c>
      <c r="D14" s="15">
        <v>0</v>
      </c>
      <c r="E14" s="15">
        <v>1</v>
      </c>
      <c r="F14" s="15">
        <v>1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1</v>
      </c>
      <c r="N14" s="15">
        <v>0</v>
      </c>
      <c r="O14" s="15">
        <v>4</v>
      </c>
      <c r="P14" s="15">
        <v>1</v>
      </c>
      <c r="Q14" s="15">
        <v>1</v>
      </c>
      <c r="R14" s="15">
        <v>0</v>
      </c>
      <c r="S14" s="15">
        <v>0</v>
      </c>
      <c r="T14" s="15">
        <v>0</v>
      </c>
      <c r="U14" s="15">
        <v>0</v>
      </c>
      <c r="V14" s="15">
        <f t="shared" si="0"/>
        <v>1</v>
      </c>
      <c r="W14" s="32"/>
      <c r="Y14" s="25">
        <f t="shared" si="1"/>
        <v>9</v>
      </c>
      <c r="Z14" s="26">
        <v>10</v>
      </c>
    </row>
    <row r="15" spans="1:26" ht="15" customHeight="1">
      <c r="A15" s="14" t="s">
        <v>52</v>
      </c>
      <c r="B15" s="15">
        <v>8</v>
      </c>
      <c r="C15" s="15">
        <v>8</v>
      </c>
      <c r="D15" s="15">
        <v>0</v>
      </c>
      <c r="E15" s="15">
        <v>0</v>
      </c>
      <c r="F15" s="15">
        <v>2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1</v>
      </c>
      <c r="O15" s="15">
        <v>1</v>
      </c>
      <c r="P15" s="15">
        <v>2</v>
      </c>
      <c r="Q15" s="15">
        <v>0</v>
      </c>
      <c r="R15" s="15">
        <v>0</v>
      </c>
      <c r="S15" s="15">
        <v>0</v>
      </c>
      <c r="T15" s="15">
        <v>0</v>
      </c>
      <c r="U15" s="15">
        <v>1</v>
      </c>
      <c r="V15" s="15">
        <f t="shared" si="0"/>
        <v>1</v>
      </c>
      <c r="W15" s="32"/>
      <c r="Y15" s="25">
        <f t="shared" si="1"/>
        <v>7</v>
      </c>
      <c r="Z15" s="26">
        <v>8</v>
      </c>
    </row>
    <row r="16" spans="1:26" ht="15" customHeight="1">
      <c r="A16" s="14" t="s">
        <v>53</v>
      </c>
      <c r="B16" s="15">
        <v>16</v>
      </c>
      <c r="C16" s="15">
        <v>16</v>
      </c>
      <c r="D16" s="15">
        <v>0</v>
      </c>
      <c r="E16" s="15">
        <v>0</v>
      </c>
      <c r="F16" s="15">
        <v>2</v>
      </c>
      <c r="G16" s="15">
        <v>3</v>
      </c>
      <c r="H16" s="15">
        <v>0</v>
      </c>
      <c r="I16" s="15">
        <v>1</v>
      </c>
      <c r="J16" s="15">
        <v>0</v>
      </c>
      <c r="K16" s="15">
        <v>1</v>
      </c>
      <c r="L16" s="15">
        <v>0</v>
      </c>
      <c r="M16" s="15">
        <v>0</v>
      </c>
      <c r="N16" s="15">
        <v>0</v>
      </c>
      <c r="O16" s="15">
        <v>3</v>
      </c>
      <c r="P16" s="15">
        <v>2</v>
      </c>
      <c r="Q16" s="15">
        <v>0</v>
      </c>
      <c r="R16" s="15">
        <v>0</v>
      </c>
      <c r="S16" s="15">
        <v>3</v>
      </c>
      <c r="T16" s="15">
        <v>0</v>
      </c>
      <c r="U16" s="15">
        <v>0</v>
      </c>
      <c r="V16" s="15">
        <f t="shared" si="0"/>
        <v>1</v>
      </c>
      <c r="W16" s="32"/>
      <c r="Y16" s="25">
        <f t="shared" si="1"/>
        <v>15</v>
      </c>
      <c r="Z16" s="26">
        <v>16</v>
      </c>
    </row>
    <row r="17" spans="1:26" ht="15" customHeight="1">
      <c r="A17" s="14" t="s">
        <v>54</v>
      </c>
      <c r="B17" s="15">
        <v>42</v>
      </c>
      <c r="C17" s="15">
        <v>42</v>
      </c>
      <c r="D17" s="15">
        <v>3</v>
      </c>
      <c r="E17" s="15">
        <v>0</v>
      </c>
      <c r="F17" s="15">
        <v>10</v>
      </c>
      <c r="G17" s="15">
        <v>1</v>
      </c>
      <c r="H17" s="15">
        <v>1</v>
      </c>
      <c r="I17" s="15">
        <v>1</v>
      </c>
      <c r="J17" s="15">
        <v>1</v>
      </c>
      <c r="K17" s="15">
        <v>1</v>
      </c>
      <c r="L17" s="15">
        <v>0</v>
      </c>
      <c r="M17" s="15">
        <v>2</v>
      </c>
      <c r="N17" s="15">
        <v>1</v>
      </c>
      <c r="O17" s="15">
        <v>12</v>
      </c>
      <c r="P17" s="15">
        <v>3</v>
      </c>
      <c r="Q17" s="15">
        <v>1</v>
      </c>
      <c r="R17" s="15">
        <v>0</v>
      </c>
      <c r="S17" s="15">
        <v>0</v>
      </c>
      <c r="T17" s="15">
        <v>1</v>
      </c>
      <c r="U17" s="15">
        <v>2</v>
      </c>
      <c r="V17" s="15">
        <f t="shared" si="0"/>
        <v>2</v>
      </c>
      <c r="W17" s="32"/>
      <c r="Y17" s="25">
        <f t="shared" si="1"/>
        <v>40</v>
      </c>
      <c r="Z17" s="26">
        <v>42</v>
      </c>
    </row>
    <row r="18" spans="1:26" ht="15" customHeight="1">
      <c r="A18" s="14" t="s">
        <v>55</v>
      </c>
      <c r="B18" s="15">
        <v>60</v>
      </c>
      <c r="C18" s="15">
        <v>60</v>
      </c>
      <c r="D18" s="15">
        <v>2</v>
      </c>
      <c r="E18" s="15">
        <v>1</v>
      </c>
      <c r="F18" s="15">
        <v>3</v>
      </c>
      <c r="G18" s="15">
        <v>8</v>
      </c>
      <c r="H18" s="15">
        <v>2</v>
      </c>
      <c r="I18" s="15">
        <v>5</v>
      </c>
      <c r="J18" s="15">
        <v>1</v>
      </c>
      <c r="K18" s="15">
        <v>8</v>
      </c>
      <c r="L18" s="15">
        <v>0</v>
      </c>
      <c r="M18" s="15">
        <v>6</v>
      </c>
      <c r="N18" s="15">
        <v>1</v>
      </c>
      <c r="O18" s="15">
        <v>13</v>
      </c>
      <c r="P18" s="15">
        <v>4</v>
      </c>
      <c r="Q18" s="15">
        <v>4</v>
      </c>
      <c r="R18" s="15">
        <v>0</v>
      </c>
      <c r="S18" s="15">
        <v>0</v>
      </c>
      <c r="T18" s="15">
        <v>0</v>
      </c>
      <c r="U18" s="15">
        <v>0</v>
      </c>
      <c r="V18" s="15">
        <f t="shared" si="0"/>
        <v>2</v>
      </c>
      <c r="W18" s="32"/>
      <c r="Y18" s="25">
        <f t="shared" si="1"/>
        <v>58</v>
      </c>
      <c r="Z18" s="26">
        <v>60</v>
      </c>
    </row>
    <row r="19" spans="1:26" ht="15" customHeight="1">
      <c r="A19" s="14" t="s">
        <v>56</v>
      </c>
      <c r="B19" s="15">
        <v>113</v>
      </c>
      <c r="C19" s="15">
        <v>113</v>
      </c>
      <c r="D19" s="15">
        <v>1</v>
      </c>
      <c r="E19" s="15">
        <v>2</v>
      </c>
      <c r="F19" s="15">
        <v>17</v>
      </c>
      <c r="G19" s="15">
        <v>8</v>
      </c>
      <c r="H19" s="15">
        <v>6</v>
      </c>
      <c r="I19" s="15">
        <v>4</v>
      </c>
      <c r="J19" s="15">
        <v>7</v>
      </c>
      <c r="K19" s="15">
        <v>10</v>
      </c>
      <c r="L19" s="15">
        <v>0</v>
      </c>
      <c r="M19" s="15">
        <v>16</v>
      </c>
      <c r="N19" s="15">
        <v>0</v>
      </c>
      <c r="O19" s="15">
        <v>17</v>
      </c>
      <c r="P19" s="15">
        <v>3</v>
      </c>
      <c r="Q19" s="15">
        <v>12</v>
      </c>
      <c r="R19" s="15">
        <v>0</v>
      </c>
      <c r="S19" s="15">
        <v>1</v>
      </c>
      <c r="T19" s="15">
        <v>3</v>
      </c>
      <c r="U19" s="15">
        <v>1</v>
      </c>
      <c r="V19" s="15">
        <f t="shared" si="0"/>
        <v>5</v>
      </c>
      <c r="W19" s="32"/>
      <c r="Y19" s="25">
        <f t="shared" si="1"/>
        <v>108</v>
      </c>
      <c r="Z19" s="26">
        <v>113</v>
      </c>
    </row>
    <row r="20" spans="1:26" ht="15" customHeight="1">
      <c r="A20" s="14" t="s">
        <v>57</v>
      </c>
      <c r="B20" s="15">
        <v>119</v>
      </c>
      <c r="C20" s="15">
        <v>119</v>
      </c>
      <c r="D20" s="15">
        <v>3</v>
      </c>
      <c r="E20" s="15">
        <v>2</v>
      </c>
      <c r="F20" s="15">
        <v>19</v>
      </c>
      <c r="G20" s="15">
        <v>9</v>
      </c>
      <c r="H20" s="15">
        <v>8</v>
      </c>
      <c r="I20" s="15">
        <v>6</v>
      </c>
      <c r="J20" s="15">
        <v>9</v>
      </c>
      <c r="K20" s="15">
        <v>13</v>
      </c>
      <c r="L20" s="15">
        <v>0</v>
      </c>
      <c r="M20" s="15">
        <v>15</v>
      </c>
      <c r="N20" s="15">
        <v>0</v>
      </c>
      <c r="O20" s="15">
        <v>10</v>
      </c>
      <c r="P20" s="15">
        <v>3</v>
      </c>
      <c r="Q20" s="15">
        <v>4</v>
      </c>
      <c r="R20" s="15">
        <v>1</v>
      </c>
      <c r="S20" s="15">
        <v>0</v>
      </c>
      <c r="T20" s="15">
        <v>2</v>
      </c>
      <c r="U20" s="15">
        <v>1</v>
      </c>
      <c r="V20" s="15">
        <f t="shared" si="0"/>
        <v>14</v>
      </c>
      <c r="W20" s="32"/>
      <c r="Y20" s="25">
        <f t="shared" si="1"/>
        <v>105</v>
      </c>
      <c r="Z20" s="26">
        <v>119</v>
      </c>
    </row>
    <row r="21" spans="1:26" ht="15" customHeight="1">
      <c r="A21" s="14" t="s">
        <v>58</v>
      </c>
      <c r="B21" s="15">
        <v>150</v>
      </c>
      <c r="C21" s="15">
        <v>150</v>
      </c>
      <c r="D21" s="15">
        <v>1</v>
      </c>
      <c r="E21" s="15">
        <v>3</v>
      </c>
      <c r="F21" s="15">
        <v>18</v>
      </c>
      <c r="G21" s="15">
        <v>14</v>
      </c>
      <c r="H21" s="15">
        <v>5</v>
      </c>
      <c r="I21" s="15">
        <v>16</v>
      </c>
      <c r="J21" s="15">
        <v>10</v>
      </c>
      <c r="K21" s="15">
        <v>18</v>
      </c>
      <c r="L21" s="15">
        <v>0</v>
      </c>
      <c r="M21" s="15">
        <v>20</v>
      </c>
      <c r="N21" s="15">
        <v>0</v>
      </c>
      <c r="O21" s="15">
        <v>12</v>
      </c>
      <c r="P21" s="15">
        <v>7</v>
      </c>
      <c r="Q21" s="15">
        <v>3</v>
      </c>
      <c r="R21" s="15">
        <v>0</v>
      </c>
      <c r="S21" s="15">
        <v>2</v>
      </c>
      <c r="T21" s="15">
        <v>5</v>
      </c>
      <c r="U21" s="15">
        <v>3</v>
      </c>
      <c r="V21" s="15">
        <f t="shared" si="0"/>
        <v>13</v>
      </c>
      <c r="W21" s="32"/>
      <c r="Y21" s="25">
        <f t="shared" si="1"/>
        <v>137</v>
      </c>
      <c r="Z21" s="26">
        <v>150</v>
      </c>
    </row>
    <row r="22" spans="1:26" ht="15" customHeight="1">
      <c r="A22" s="14" t="s">
        <v>59</v>
      </c>
      <c r="B22" s="15">
        <v>252</v>
      </c>
      <c r="C22" s="15">
        <v>252</v>
      </c>
      <c r="D22" s="15">
        <v>3</v>
      </c>
      <c r="E22" s="15">
        <v>3</v>
      </c>
      <c r="F22" s="15">
        <v>24</v>
      </c>
      <c r="G22" s="15">
        <v>19</v>
      </c>
      <c r="H22" s="15">
        <v>18</v>
      </c>
      <c r="I22" s="15">
        <v>47</v>
      </c>
      <c r="J22" s="15">
        <v>20</v>
      </c>
      <c r="K22" s="15">
        <v>18</v>
      </c>
      <c r="L22" s="15">
        <v>0</v>
      </c>
      <c r="M22" s="15">
        <v>24</v>
      </c>
      <c r="N22" s="15">
        <v>0</v>
      </c>
      <c r="O22" s="15">
        <v>22</v>
      </c>
      <c r="P22" s="15">
        <v>4</v>
      </c>
      <c r="Q22" s="15">
        <v>8</v>
      </c>
      <c r="R22" s="15">
        <v>3</v>
      </c>
      <c r="S22" s="15">
        <v>2</v>
      </c>
      <c r="T22" s="15">
        <v>4</v>
      </c>
      <c r="U22" s="15">
        <v>5</v>
      </c>
      <c r="V22" s="15">
        <f t="shared" si="0"/>
        <v>28</v>
      </c>
      <c r="W22" s="32"/>
      <c r="Y22" s="25">
        <f t="shared" si="1"/>
        <v>224</v>
      </c>
      <c r="Z22" s="26">
        <v>252</v>
      </c>
    </row>
    <row r="23" spans="1:26" ht="15" customHeight="1">
      <c r="A23" s="14" t="s">
        <v>60</v>
      </c>
      <c r="B23" s="15">
        <v>284</v>
      </c>
      <c r="C23" s="15">
        <v>284</v>
      </c>
      <c r="D23" s="15">
        <v>7</v>
      </c>
      <c r="E23" s="15">
        <v>2</v>
      </c>
      <c r="F23" s="15">
        <v>29</v>
      </c>
      <c r="G23" s="15">
        <v>25</v>
      </c>
      <c r="H23" s="15">
        <v>8</v>
      </c>
      <c r="I23" s="15">
        <v>34</v>
      </c>
      <c r="J23" s="15">
        <v>24</v>
      </c>
      <c r="K23" s="15">
        <v>29</v>
      </c>
      <c r="L23" s="15">
        <v>0</v>
      </c>
      <c r="M23" s="15">
        <v>52</v>
      </c>
      <c r="N23" s="15">
        <v>0</v>
      </c>
      <c r="O23" s="15">
        <v>7</v>
      </c>
      <c r="P23" s="15">
        <v>10</v>
      </c>
      <c r="Q23" s="15">
        <v>7</v>
      </c>
      <c r="R23" s="15">
        <v>7</v>
      </c>
      <c r="S23" s="15">
        <v>2</v>
      </c>
      <c r="T23" s="15">
        <v>9</v>
      </c>
      <c r="U23" s="15">
        <v>8</v>
      </c>
      <c r="V23" s="15">
        <f t="shared" si="0"/>
        <v>24</v>
      </c>
      <c r="W23" s="32"/>
      <c r="Y23" s="25">
        <f t="shared" si="1"/>
        <v>260</v>
      </c>
      <c r="Z23" s="26">
        <v>284</v>
      </c>
    </row>
    <row r="24" spans="1:26" ht="15" customHeight="1">
      <c r="A24" s="14" t="s">
        <v>61</v>
      </c>
      <c r="B24" s="15">
        <v>334</v>
      </c>
      <c r="C24" s="15">
        <v>334</v>
      </c>
      <c r="D24" s="15">
        <v>0</v>
      </c>
      <c r="E24" s="15">
        <v>4</v>
      </c>
      <c r="F24" s="15">
        <v>39</v>
      </c>
      <c r="G24" s="15">
        <v>32</v>
      </c>
      <c r="H24" s="15">
        <v>10</v>
      </c>
      <c r="I24" s="15">
        <v>50</v>
      </c>
      <c r="J24" s="15">
        <v>29</v>
      </c>
      <c r="K24" s="15">
        <v>39</v>
      </c>
      <c r="L24" s="15">
        <v>0</v>
      </c>
      <c r="M24" s="15">
        <v>43</v>
      </c>
      <c r="N24" s="15">
        <v>0</v>
      </c>
      <c r="O24" s="15">
        <v>10</v>
      </c>
      <c r="P24" s="15">
        <v>3</v>
      </c>
      <c r="Q24" s="15">
        <v>6</v>
      </c>
      <c r="R24" s="15">
        <v>10</v>
      </c>
      <c r="S24" s="15">
        <v>4</v>
      </c>
      <c r="T24" s="15">
        <v>16</v>
      </c>
      <c r="U24" s="15">
        <v>8</v>
      </c>
      <c r="V24" s="15">
        <f t="shared" si="0"/>
        <v>31</v>
      </c>
      <c r="W24" s="32"/>
      <c r="Y24" s="25">
        <f t="shared" si="1"/>
        <v>303</v>
      </c>
      <c r="Z24" s="26">
        <v>334</v>
      </c>
    </row>
    <row r="25" spans="1:26" ht="15" customHeight="1">
      <c r="A25" s="16" t="s">
        <v>62</v>
      </c>
      <c r="B25" s="17">
        <v>550</v>
      </c>
      <c r="C25" s="17">
        <v>550</v>
      </c>
      <c r="D25" s="17">
        <v>9</v>
      </c>
      <c r="E25" s="17">
        <v>8</v>
      </c>
      <c r="F25" s="17">
        <v>85</v>
      </c>
      <c r="G25" s="17">
        <v>69</v>
      </c>
      <c r="H25" s="17">
        <v>21</v>
      </c>
      <c r="I25" s="17">
        <v>48</v>
      </c>
      <c r="J25" s="17">
        <v>53</v>
      </c>
      <c r="K25" s="17">
        <v>47</v>
      </c>
      <c r="L25" s="17">
        <v>0</v>
      </c>
      <c r="M25" s="17">
        <v>73</v>
      </c>
      <c r="N25" s="17">
        <v>3</v>
      </c>
      <c r="O25" s="17">
        <v>11</v>
      </c>
      <c r="P25" s="17">
        <v>12</v>
      </c>
      <c r="Q25" s="17">
        <v>9</v>
      </c>
      <c r="R25" s="17">
        <v>20</v>
      </c>
      <c r="S25" s="17">
        <v>1</v>
      </c>
      <c r="T25" s="17">
        <v>17</v>
      </c>
      <c r="U25" s="17">
        <v>10</v>
      </c>
      <c r="V25" s="17">
        <f t="shared" si="0"/>
        <v>54</v>
      </c>
      <c r="W25" s="32"/>
      <c r="Y25" s="25">
        <f t="shared" si="1"/>
        <v>496</v>
      </c>
      <c r="Z25" s="27">
        <v>550</v>
      </c>
    </row>
    <row r="26" spans="4:23" ht="15" customHeight="1"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</row>
    <row r="27" spans="1:23" ht="15" customHeight="1">
      <c r="A27" s="8" t="s">
        <v>63</v>
      </c>
      <c r="W27" s="32"/>
    </row>
    <row r="28" spans="1:21" ht="15" customHeight="1">
      <c r="A28" s="10" t="s">
        <v>39</v>
      </c>
      <c r="B28" s="10" t="s">
        <v>40</v>
      </c>
      <c r="C28" s="10" t="s">
        <v>2</v>
      </c>
      <c r="D28" s="10" t="s">
        <v>3</v>
      </c>
      <c r="E28" s="10" t="s">
        <v>4</v>
      </c>
      <c r="F28" s="10" t="s">
        <v>5</v>
      </c>
      <c r="G28" s="10" t="s">
        <v>6</v>
      </c>
      <c r="H28" s="10" t="s">
        <v>7</v>
      </c>
      <c r="I28" s="10" t="s">
        <v>8</v>
      </c>
      <c r="J28" s="10" t="s">
        <v>9</v>
      </c>
      <c r="K28" s="10" t="s">
        <v>10</v>
      </c>
      <c r="L28" s="10" t="s">
        <v>11</v>
      </c>
      <c r="M28" s="10" t="s">
        <v>12</v>
      </c>
      <c r="N28" s="10" t="s">
        <v>41</v>
      </c>
      <c r="O28" s="10" t="s">
        <v>42</v>
      </c>
      <c r="P28" s="10" t="s">
        <v>43</v>
      </c>
      <c r="Q28" s="10" t="s">
        <v>16</v>
      </c>
      <c r="R28" s="10" t="s">
        <v>17</v>
      </c>
      <c r="S28" s="10" t="s">
        <v>70</v>
      </c>
      <c r="T28" s="11" t="s">
        <v>72</v>
      </c>
      <c r="U28" s="10" t="s">
        <v>74</v>
      </c>
    </row>
    <row r="29" spans="1:21" ht="15" customHeight="1">
      <c r="A29" s="12" t="s">
        <v>44</v>
      </c>
      <c r="B29" s="18">
        <v>191.86444091796875</v>
      </c>
      <c r="C29" s="18">
        <v>191.86444091796875</v>
      </c>
      <c r="D29" s="18">
        <v>2.956308603286743</v>
      </c>
      <c r="E29" s="18">
        <v>2.562134265899658</v>
      </c>
      <c r="F29" s="18">
        <v>24.635906219482422</v>
      </c>
      <c r="G29" s="18">
        <v>18.526201248168945</v>
      </c>
      <c r="H29" s="18">
        <v>7.784946441650391</v>
      </c>
      <c r="I29" s="18">
        <v>20.891246795654297</v>
      </c>
      <c r="J29" s="18">
        <v>15.175718307495117</v>
      </c>
      <c r="K29" s="18">
        <v>18.13202667236328</v>
      </c>
      <c r="L29" s="18">
        <v>0</v>
      </c>
      <c r="M29" s="18">
        <v>25.030080795288086</v>
      </c>
      <c r="N29" s="18">
        <v>0.6898053288459778</v>
      </c>
      <c r="O29" s="18">
        <v>12.022322654724121</v>
      </c>
      <c r="P29" s="18">
        <v>5.321355819702148</v>
      </c>
      <c r="Q29" s="18">
        <v>5.518442630767822</v>
      </c>
      <c r="R29" s="18">
        <v>4.040288925170898</v>
      </c>
      <c r="S29" s="18">
        <v>1.6752415895462036</v>
      </c>
      <c r="T29" s="18">
        <v>5.6169867515563965</v>
      </c>
      <c r="U29" s="18">
        <v>3.843201160430908</v>
      </c>
    </row>
    <row r="30" spans="1:21" ht="15" customHeight="1">
      <c r="A30" s="14" t="s">
        <v>45</v>
      </c>
      <c r="B30" s="19">
        <v>2.288696050643921</v>
      </c>
      <c r="C30" s="19">
        <v>2.288696050643921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2.288696050643921</v>
      </c>
      <c r="T30" s="19">
        <v>0</v>
      </c>
      <c r="U30" s="19">
        <v>0</v>
      </c>
    </row>
    <row r="31" spans="1:21" ht="15" customHeight="1">
      <c r="A31" s="14" t="s">
        <v>46</v>
      </c>
      <c r="B31" s="19">
        <v>2.196016311645508</v>
      </c>
      <c r="C31" s="19">
        <v>2.196016311645508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2.196016311645508</v>
      </c>
      <c r="T31" s="19">
        <v>0</v>
      </c>
      <c r="U31" s="19">
        <v>0</v>
      </c>
    </row>
    <row r="32" spans="1:21" ht="15" customHeight="1">
      <c r="A32" s="14" t="s">
        <v>47</v>
      </c>
      <c r="B32" s="19">
        <v>2.186270236968994</v>
      </c>
      <c r="C32" s="19">
        <v>2.186270236968994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</row>
    <row r="33" spans="1:21" ht="15" customHeight="1">
      <c r="A33" s="14" t="s">
        <v>48</v>
      </c>
      <c r="B33" s="19">
        <v>1.9598619937896729</v>
      </c>
      <c r="C33" s="19">
        <v>1.9598619937896729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1.9598619937896729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</row>
    <row r="34" spans="1:21" ht="15" customHeight="1">
      <c r="A34" s="14" t="s">
        <v>49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</row>
    <row r="35" spans="1:21" ht="15" customHeight="1">
      <c r="A35" s="14" t="s">
        <v>50</v>
      </c>
      <c r="B35" s="19">
        <v>8.53023910522461</v>
      </c>
      <c r="C35" s="19">
        <v>8.53023910522461</v>
      </c>
      <c r="D35" s="19">
        <v>1.7060480117797852</v>
      </c>
      <c r="E35" s="19">
        <v>0</v>
      </c>
      <c r="F35" s="19">
        <v>1.7060480117797852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1.7060480117797852</v>
      </c>
      <c r="N35" s="19">
        <v>1.7060480117797852</v>
      </c>
      <c r="O35" s="19">
        <v>0</v>
      </c>
      <c r="P35" s="19">
        <v>0</v>
      </c>
      <c r="Q35" s="19">
        <v>1.7060480117797852</v>
      </c>
      <c r="R35" s="19">
        <v>0</v>
      </c>
      <c r="S35" s="19">
        <v>0</v>
      </c>
      <c r="T35" s="19">
        <v>0</v>
      </c>
      <c r="U35" s="19">
        <v>0</v>
      </c>
    </row>
    <row r="36" spans="1:21" ht="15" customHeight="1">
      <c r="A36" s="14" t="s">
        <v>51</v>
      </c>
      <c r="B36" s="19">
        <v>14.425226211547852</v>
      </c>
      <c r="C36" s="19">
        <v>14.425226211547852</v>
      </c>
      <c r="D36" s="19">
        <v>0</v>
      </c>
      <c r="E36" s="19">
        <v>1.4425227642059326</v>
      </c>
      <c r="F36" s="19">
        <v>1.4425227642059326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1.4425227642059326</v>
      </c>
      <c r="N36" s="19">
        <v>0</v>
      </c>
      <c r="O36" s="19">
        <v>5.7700910568237305</v>
      </c>
      <c r="P36" s="19">
        <v>1.4425227642059326</v>
      </c>
      <c r="Q36" s="19">
        <v>1.4425227642059326</v>
      </c>
      <c r="R36" s="19">
        <v>0</v>
      </c>
      <c r="S36" s="19">
        <v>0</v>
      </c>
      <c r="T36" s="19">
        <v>0</v>
      </c>
      <c r="U36" s="19">
        <v>0</v>
      </c>
    </row>
    <row r="37" spans="1:21" ht="15" customHeight="1">
      <c r="A37" s="14" t="s">
        <v>52</v>
      </c>
      <c r="B37" s="19">
        <v>13.469600677490234</v>
      </c>
      <c r="C37" s="19">
        <v>13.469600677490234</v>
      </c>
      <c r="D37" s="19">
        <v>0</v>
      </c>
      <c r="E37" s="19">
        <v>0</v>
      </c>
      <c r="F37" s="19">
        <v>3.3674001693725586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1.6837000846862793</v>
      </c>
      <c r="O37" s="19">
        <v>1.6837000846862793</v>
      </c>
      <c r="P37" s="19">
        <v>3.3674001693725586</v>
      </c>
      <c r="Q37" s="19">
        <v>0</v>
      </c>
      <c r="R37" s="19">
        <v>0</v>
      </c>
      <c r="S37" s="19">
        <v>0</v>
      </c>
      <c r="T37" s="19">
        <v>0</v>
      </c>
      <c r="U37" s="19">
        <v>1.6837000846862793</v>
      </c>
    </row>
    <row r="38" spans="1:21" ht="15" customHeight="1">
      <c r="A38" s="14" t="s">
        <v>53</v>
      </c>
      <c r="B38" s="19">
        <v>28.56581687927246</v>
      </c>
      <c r="C38" s="19">
        <v>28.56581687927246</v>
      </c>
      <c r="D38" s="19">
        <v>0</v>
      </c>
      <c r="E38" s="19">
        <v>0</v>
      </c>
      <c r="F38" s="19">
        <v>3.5707271099090576</v>
      </c>
      <c r="G38" s="19">
        <v>5.356090545654297</v>
      </c>
      <c r="H38" s="19">
        <v>0</v>
      </c>
      <c r="I38" s="19">
        <v>1.7853635549545288</v>
      </c>
      <c r="J38" s="19">
        <v>0</v>
      </c>
      <c r="K38" s="19">
        <v>1.7853635549545288</v>
      </c>
      <c r="L38" s="19">
        <v>0</v>
      </c>
      <c r="M38" s="19">
        <v>0</v>
      </c>
      <c r="N38" s="19">
        <v>0</v>
      </c>
      <c r="O38" s="19">
        <v>5.356090545654297</v>
      </c>
      <c r="P38" s="19">
        <v>3.5707271099090576</v>
      </c>
      <c r="Q38" s="19">
        <v>0</v>
      </c>
      <c r="R38" s="19">
        <v>0</v>
      </c>
      <c r="S38" s="19">
        <v>5.356090545654297</v>
      </c>
      <c r="T38" s="19">
        <v>0</v>
      </c>
      <c r="U38" s="19">
        <v>0</v>
      </c>
    </row>
    <row r="39" spans="1:21" ht="15" customHeight="1">
      <c r="A39" s="14" t="s">
        <v>54</v>
      </c>
      <c r="B39" s="19">
        <v>72.45376586914062</v>
      </c>
      <c r="C39" s="19">
        <v>72.45376586914062</v>
      </c>
      <c r="D39" s="19">
        <v>5.17526912689209</v>
      </c>
      <c r="E39" s="19">
        <v>0</v>
      </c>
      <c r="F39" s="19">
        <v>17.250896453857422</v>
      </c>
      <c r="G39" s="19">
        <v>1.7250896692276</v>
      </c>
      <c r="H39" s="19">
        <v>1.7250896692276</v>
      </c>
      <c r="I39" s="19">
        <v>1.7250896692276</v>
      </c>
      <c r="J39" s="19">
        <v>1.7250896692276</v>
      </c>
      <c r="K39" s="19">
        <v>1.7250896692276</v>
      </c>
      <c r="L39" s="19">
        <v>0</v>
      </c>
      <c r="M39" s="19">
        <v>3.4501793384552</v>
      </c>
      <c r="N39" s="19">
        <v>1.7250896692276</v>
      </c>
      <c r="O39" s="19">
        <v>20.70107650756836</v>
      </c>
      <c r="P39" s="19">
        <v>5.17526912689209</v>
      </c>
      <c r="Q39" s="19">
        <v>1.7250896692276</v>
      </c>
      <c r="R39" s="19">
        <v>0</v>
      </c>
      <c r="S39" s="19">
        <v>0</v>
      </c>
      <c r="T39" s="19">
        <v>1.7250896692276</v>
      </c>
      <c r="U39" s="19">
        <v>3.4501793384552</v>
      </c>
    </row>
    <row r="40" spans="1:21" ht="15" customHeight="1">
      <c r="A40" s="14" t="s">
        <v>55</v>
      </c>
      <c r="B40" s="19">
        <v>93.10553741455078</v>
      </c>
      <c r="C40" s="19">
        <v>93.10553741455078</v>
      </c>
      <c r="D40" s="19">
        <v>3.103517770767212</v>
      </c>
      <c r="E40" s="19">
        <v>1.551758885383606</v>
      </c>
      <c r="F40" s="19">
        <v>4.655276775360107</v>
      </c>
      <c r="G40" s="19">
        <v>12.414071083068848</v>
      </c>
      <c r="H40" s="19">
        <v>3.103517770767212</v>
      </c>
      <c r="I40" s="19">
        <v>7.75879430770874</v>
      </c>
      <c r="J40" s="19">
        <v>1.551758885383606</v>
      </c>
      <c r="K40" s="19">
        <v>12.414071083068848</v>
      </c>
      <c r="L40" s="19">
        <v>0</v>
      </c>
      <c r="M40" s="19">
        <v>9.310553550720215</v>
      </c>
      <c r="N40" s="19">
        <v>1.551758885383606</v>
      </c>
      <c r="O40" s="19">
        <v>20.172866821289062</v>
      </c>
      <c r="P40" s="19">
        <v>6.207035541534424</v>
      </c>
      <c r="Q40" s="19">
        <v>6.207035541534424</v>
      </c>
      <c r="R40" s="19">
        <v>0</v>
      </c>
      <c r="S40" s="19">
        <v>0</v>
      </c>
      <c r="T40" s="19">
        <v>0</v>
      </c>
      <c r="U40" s="19">
        <v>0</v>
      </c>
    </row>
    <row r="41" spans="1:21" ht="15" customHeight="1">
      <c r="A41" s="14" t="s">
        <v>56</v>
      </c>
      <c r="B41" s="19">
        <v>140.74684143066406</v>
      </c>
      <c r="C41" s="19">
        <v>140.74684143066406</v>
      </c>
      <c r="D41" s="19">
        <v>1.2455471754074097</v>
      </c>
      <c r="E41" s="19">
        <v>2.4910943508148193</v>
      </c>
      <c r="F41" s="19">
        <v>21.174301147460938</v>
      </c>
      <c r="G41" s="19">
        <v>9.964377403259277</v>
      </c>
      <c r="H41" s="19">
        <v>7.473282814025879</v>
      </c>
      <c r="I41" s="19">
        <v>4.982188701629639</v>
      </c>
      <c r="J41" s="19">
        <v>8.718830108642578</v>
      </c>
      <c r="K41" s="19">
        <v>12.455471992492676</v>
      </c>
      <c r="L41" s="19">
        <v>0</v>
      </c>
      <c r="M41" s="19">
        <v>19.928754806518555</v>
      </c>
      <c r="N41" s="19">
        <v>0</v>
      </c>
      <c r="O41" s="19">
        <v>21.174301147460938</v>
      </c>
      <c r="P41" s="19">
        <v>3.7366414070129395</v>
      </c>
      <c r="Q41" s="19">
        <v>14.946565628051758</v>
      </c>
      <c r="R41" s="19">
        <v>0</v>
      </c>
      <c r="S41" s="19">
        <v>1.2455471754074097</v>
      </c>
      <c r="T41" s="19">
        <v>3.7366414070129395</v>
      </c>
      <c r="U41" s="19">
        <v>1.2455471754074097</v>
      </c>
    </row>
    <row r="42" spans="1:21" ht="15" customHeight="1">
      <c r="A42" s="14" t="s">
        <v>57</v>
      </c>
      <c r="B42" s="19">
        <v>174.54566955566406</v>
      </c>
      <c r="C42" s="19">
        <v>174.54566955566406</v>
      </c>
      <c r="D42" s="19">
        <v>4.40031099319458</v>
      </c>
      <c r="E42" s="19">
        <v>2.9335405826568604</v>
      </c>
      <c r="F42" s="19">
        <v>27.868635177612305</v>
      </c>
      <c r="G42" s="19">
        <v>13.200932502746582</v>
      </c>
      <c r="H42" s="19">
        <v>11.734162330627441</v>
      </c>
      <c r="I42" s="19">
        <v>8.80062198638916</v>
      </c>
      <c r="J42" s="19">
        <v>13.200932502746582</v>
      </c>
      <c r="K42" s="19">
        <v>19.06801414489746</v>
      </c>
      <c r="L42" s="19">
        <v>0</v>
      </c>
      <c r="M42" s="19">
        <v>22.001554489135742</v>
      </c>
      <c r="N42" s="19">
        <v>0</v>
      </c>
      <c r="O42" s="19">
        <v>14.667703628540039</v>
      </c>
      <c r="P42" s="19">
        <v>4.40031099319458</v>
      </c>
      <c r="Q42" s="19">
        <v>5.867081165313721</v>
      </c>
      <c r="R42" s="19">
        <v>1.4667702913284302</v>
      </c>
      <c r="S42" s="19">
        <v>0</v>
      </c>
      <c r="T42" s="19">
        <v>2.9335405826568604</v>
      </c>
      <c r="U42" s="19">
        <v>1.4667702913284302</v>
      </c>
    </row>
    <row r="43" spans="1:21" ht="15" customHeight="1">
      <c r="A43" s="14" t="s">
        <v>58</v>
      </c>
      <c r="B43" s="19">
        <v>251.86378479003906</v>
      </c>
      <c r="C43" s="19">
        <v>251.86378479003906</v>
      </c>
      <c r="D43" s="19">
        <v>1.6790920495986938</v>
      </c>
      <c r="E43" s="19">
        <v>5.037275791168213</v>
      </c>
      <c r="F43" s="19">
        <v>30.223655700683594</v>
      </c>
      <c r="G43" s="19">
        <v>23.507287979125977</v>
      </c>
      <c r="H43" s="19">
        <v>8.39546012878418</v>
      </c>
      <c r="I43" s="19">
        <v>26.8654727935791</v>
      </c>
      <c r="J43" s="19">
        <v>16.79092025756836</v>
      </c>
      <c r="K43" s="19">
        <v>30.223655700683594</v>
      </c>
      <c r="L43" s="19">
        <v>0</v>
      </c>
      <c r="M43" s="19">
        <v>33.58184051513672</v>
      </c>
      <c r="N43" s="19">
        <v>0</v>
      </c>
      <c r="O43" s="19">
        <v>20.14910316467285</v>
      </c>
      <c r="P43" s="19">
        <v>11.753643989562988</v>
      </c>
      <c r="Q43" s="19">
        <v>5.037275791168213</v>
      </c>
      <c r="R43" s="19">
        <v>0</v>
      </c>
      <c r="S43" s="19">
        <v>3.3581840991973877</v>
      </c>
      <c r="T43" s="19">
        <v>8.39546012878418</v>
      </c>
      <c r="U43" s="19">
        <v>5.037275791168213</v>
      </c>
    </row>
    <row r="44" spans="1:21" ht="15" customHeight="1">
      <c r="A44" s="14" t="s">
        <v>59</v>
      </c>
      <c r="B44" s="19">
        <v>415.012939453125</v>
      </c>
      <c r="C44" s="19">
        <v>415.012939453125</v>
      </c>
      <c r="D44" s="19">
        <v>4.9406304359436035</v>
      </c>
      <c r="E44" s="19">
        <v>4.9406304359436035</v>
      </c>
      <c r="F44" s="19">
        <v>39.52504348754883</v>
      </c>
      <c r="G44" s="19">
        <v>31.29065704345703</v>
      </c>
      <c r="H44" s="19">
        <v>29.643779754638672</v>
      </c>
      <c r="I44" s="19">
        <v>77.40320587158203</v>
      </c>
      <c r="J44" s="19">
        <v>32.93753433227539</v>
      </c>
      <c r="K44" s="19">
        <v>29.643779754638672</v>
      </c>
      <c r="L44" s="19">
        <v>0</v>
      </c>
      <c r="M44" s="19">
        <v>39.52504348754883</v>
      </c>
      <c r="N44" s="19">
        <v>0</v>
      </c>
      <c r="O44" s="19">
        <v>36.23128890991211</v>
      </c>
      <c r="P44" s="19">
        <v>6.587506294250488</v>
      </c>
      <c r="Q44" s="19">
        <v>13.175012588500977</v>
      </c>
      <c r="R44" s="19">
        <v>4.9406304359436035</v>
      </c>
      <c r="S44" s="19">
        <v>3.293753147125244</v>
      </c>
      <c r="T44" s="19">
        <v>6.587506294250488</v>
      </c>
      <c r="U44" s="19">
        <v>8.234383583068848</v>
      </c>
    </row>
    <row r="45" spans="1:21" ht="15" customHeight="1">
      <c r="A45" s="14" t="s">
        <v>60</v>
      </c>
      <c r="B45" s="19">
        <v>533.8948364257812</v>
      </c>
      <c r="C45" s="19">
        <v>533.8948364257812</v>
      </c>
      <c r="D45" s="19">
        <v>13.159378051757812</v>
      </c>
      <c r="E45" s="19">
        <v>3.759822368621826</v>
      </c>
      <c r="F45" s="19">
        <v>54.51742935180664</v>
      </c>
      <c r="G45" s="19">
        <v>46.99778366088867</v>
      </c>
      <c r="H45" s="19">
        <v>15.039289474487305</v>
      </c>
      <c r="I45" s="19">
        <v>63.9169807434082</v>
      </c>
      <c r="J45" s="19">
        <v>45.11787033081055</v>
      </c>
      <c r="K45" s="19">
        <v>54.51742935180664</v>
      </c>
      <c r="L45" s="19">
        <v>0</v>
      </c>
      <c r="M45" s="19">
        <v>97.75538635253906</v>
      </c>
      <c r="N45" s="19">
        <v>0</v>
      </c>
      <c r="O45" s="19">
        <v>13.159378051757812</v>
      </c>
      <c r="P45" s="19">
        <v>18.79911231994629</v>
      </c>
      <c r="Q45" s="19">
        <v>13.159378051757812</v>
      </c>
      <c r="R45" s="19">
        <v>13.159378051757812</v>
      </c>
      <c r="S45" s="19">
        <v>3.759822368621826</v>
      </c>
      <c r="T45" s="19">
        <v>16.91920280456543</v>
      </c>
      <c r="U45" s="19">
        <v>15.039289474487305</v>
      </c>
    </row>
    <row r="46" spans="1:21" ht="15" customHeight="1">
      <c r="A46" s="14" t="s">
        <v>61</v>
      </c>
      <c r="B46" s="19">
        <v>836.8619995117188</v>
      </c>
      <c r="C46" s="19">
        <v>836.8619995117188</v>
      </c>
      <c r="D46" s="19">
        <v>0</v>
      </c>
      <c r="E46" s="19">
        <v>10.022299766540527</v>
      </c>
      <c r="F46" s="19">
        <v>97.71742248535156</v>
      </c>
      <c r="G46" s="19">
        <v>80.17839813232422</v>
      </c>
      <c r="H46" s="19">
        <v>25.055749893188477</v>
      </c>
      <c r="I46" s="19">
        <v>125.27873992919922</v>
      </c>
      <c r="J46" s="19">
        <v>72.66167449951172</v>
      </c>
      <c r="K46" s="19">
        <v>97.71742248535156</v>
      </c>
      <c r="L46" s="19">
        <v>0</v>
      </c>
      <c r="M46" s="19">
        <v>107.7397232055664</v>
      </c>
      <c r="N46" s="19">
        <v>0</v>
      </c>
      <c r="O46" s="19">
        <v>25.055749893188477</v>
      </c>
      <c r="P46" s="19">
        <v>7.516725063323975</v>
      </c>
      <c r="Q46" s="19">
        <v>15.03345012664795</v>
      </c>
      <c r="R46" s="19">
        <v>25.055749893188477</v>
      </c>
      <c r="S46" s="19">
        <v>10.022299766540527</v>
      </c>
      <c r="T46" s="19">
        <v>40.08919906616211</v>
      </c>
      <c r="U46" s="19">
        <v>20.044599533081055</v>
      </c>
    </row>
    <row r="47" spans="1:21" ht="15" customHeight="1">
      <c r="A47" s="16" t="s">
        <v>62</v>
      </c>
      <c r="B47" s="20">
        <v>1320.08447265625</v>
      </c>
      <c r="C47" s="20">
        <v>1320.08447265625</v>
      </c>
      <c r="D47" s="20">
        <v>21.601383209228516</v>
      </c>
      <c r="E47" s="20">
        <v>19.201229095458984</v>
      </c>
      <c r="F47" s="20">
        <v>204.0130615234375</v>
      </c>
      <c r="G47" s="20">
        <v>165.610595703125</v>
      </c>
      <c r="H47" s="20">
        <v>50.40322494506836</v>
      </c>
      <c r="I47" s="20">
        <v>115.2073745727539</v>
      </c>
      <c r="J47" s="20">
        <v>127.20813751220703</v>
      </c>
      <c r="K47" s="20">
        <v>112.80721282958984</v>
      </c>
      <c r="L47" s="20">
        <v>0</v>
      </c>
      <c r="M47" s="20">
        <v>175.21121215820312</v>
      </c>
      <c r="N47" s="20">
        <v>7.200460910797119</v>
      </c>
      <c r="O47" s="20">
        <v>26.401691436767578</v>
      </c>
      <c r="P47" s="20">
        <v>28.801843643188477</v>
      </c>
      <c r="Q47" s="20">
        <v>21.601383209228516</v>
      </c>
      <c r="R47" s="20">
        <v>48.00307083129883</v>
      </c>
      <c r="S47" s="20">
        <v>2.400153636932373</v>
      </c>
      <c r="T47" s="20">
        <v>40.8026123046875</v>
      </c>
      <c r="U47" s="20">
        <v>24.001535415649414</v>
      </c>
    </row>
    <row r="49" ht="15" customHeight="1">
      <c r="A49" s="8" t="s">
        <v>64</v>
      </c>
    </row>
    <row r="50" spans="1:21" ht="15" customHeight="1">
      <c r="A50" s="21" t="s">
        <v>65</v>
      </c>
      <c r="B50" s="10" t="s">
        <v>40</v>
      </c>
      <c r="C50" s="10" t="s">
        <v>2</v>
      </c>
      <c r="D50" s="10" t="s">
        <v>3</v>
      </c>
      <c r="E50" s="10" t="s">
        <v>4</v>
      </c>
      <c r="F50" s="10" t="s">
        <v>5</v>
      </c>
      <c r="G50" s="10" t="s">
        <v>6</v>
      </c>
      <c r="H50" s="10" t="s">
        <v>7</v>
      </c>
      <c r="I50" s="10" t="s">
        <v>8</v>
      </c>
      <c r="J50" s="10" t="s">
        <v>9</v>
      </c>
      <c r="K50" s="10" t="s">
        <v>10</v>
      </c>
      <c r="L50" s="10" t="s">
        <v>11</v>
      </c>
      <c r="M50" s="10" t="s">
        <v>12</v>
      </c>
      <c r="N50" s="10" t="s">
        <v>41</v>
      </c>
      <c r="O50" s="10" t="s">
        <v>42</v>
      </c>
      <c r="P50" s="10" t="s">
        <v>43</v>
      </c>
      <c r="Q50" s="10" t="s">
        <v>16</v>
      </c>
      <c r="R50" s="10" t="s">
        <v>17</v>
      </c>
      <c r="S50" s="10" t="s">
        <v>70</v>
      </c>
      <c r="T50" s="11" t="s">
        <v>72</v>
      </c>
      <c r="U50" s="10" t="s">
        <v>74</v>
      </c>
    </row>
    <row r="51" spans="1:21" ht="15" customHeight="1">
      <c r="A51" s="22" t="s">
        <v>66</v>
      </c>
      <c r="B51" s="13">
        <v>1947</v>
      </c>
      <c r="C51" s="13">
        <v>1947</v>
      </c>
      <c r="D51" s="13">
        <v>30</v>
      </c>
      <c r="E51" s="13">
        <v>26</v>
      </c>
      <c r="F51" s="13">
        <v>250</v>
      </c>
      <c r="G51" s="13">
        <v>188</v>
      </c>
      <c r="H51" s="13">
        <v>79</v>
      </c>
      <c r="I51" s="13">
        <v>212</v>
      </c>
      <c r="J51" s="13">
        <v>154</v>
      </c>
      <c r="K51" s="13">
        <v>184</v>
      </c>
      <c r="L51" s="13">
        <v>0</v>
      </c>
      <c r="M51" s="13">
        <v>254</v>
      </c>
      <c r="N51" s="13">
        <v>7</v>
      </c>
      <c r="O51" s="13">
        <v>122</v>
      </c>
      <c r="P51" s="13">
        <v>54</v>
      </c>
      <c r="Q51" s="13">
        <v>56</v>
      </c>
      <c r="R51" s="13">
        <v>41</v>
      </c>
      <c r="S51" s="13">
        <v>17</v>
      </c>
      <c r="T51" s="13">
        <v>57</v>
      </c>
      <c r="U51" s="13">
        <v>39</v>
      </c>
    </row>
    <row r="52" spans="1:21" ht="15" customHeight="1">
      <c r="A52" s="23" t="s">
        <v>67</v>
      </c>
      <c r="B52" s="19">
        <v>191.86444091796875</v>
      </c>
      <c r="C52" s="19">
        <v>191.86444091796875</v>
      </c>
      <c r="D52" s="19">
        <v>2.956308603286743</v>
      </c>
      <c r="E52" s="19">
        <v>2.562134265899658</v>
      </c>
      <c r="F52" s="19">
        <v>24.635906219482422</v>
      </c>
      <c r="G52" s="19">
        <v>18.526201248168945</v>
      </c>
      <c r="H52" s="19">
        <v>7.784946441650391</v>
      </c>
      <c r="I52" s="19">
        <v>20.891246795654297</v>
      </c>
      <c r="J52" s="19">
        <v>15.175718307495117</v>
      </c>
      <c r="K52" s="19">
        <v>18.13202667236328</v>
      </c>
      <c r="L52" s="19">
        <v>0</v>
      </c>
      <c r="M52" s="19">
        <v>25.030080795288086</v>
      </c>
      <c r="N52" s="19">
        <v>0.6898053288459778</v>
      </c>
      <c r="O52" s="19">
        <v>12.022322654724121</v>
      </c>
      <c r="P52" s="19">
        <v>5.321355819702148</v>
      </c>
      <c r="Q52" s="19">
        <v>5.518442630767822</v>
      </c>
      <c r="R52" s="19">
        <v>4.040288925170898</v>
      </c>
      <c r="S52" s="19">
        <v>1.6752415895462036</v>
      </c>
      <c r="T52" s="19">
        <v>5.6169867515563965</v>
      </c>
      <c r="U52" s="19">
        <v>3.843201160430908</v>
      </c>
    </row>
    <row r="53" spans="1:21" ht="15" customHeight="1">
      <c r="A53" s="23" t="s">
        <v>68</v>
      </c>
      <c r="B53" s="19">
        <v>83.11931610107422</v>
      </c>
      <c r="C53" s="19">
        <v>83.11931610107422</v>
      </c>
      <c r="D53" s="19">
        <v>1.5805608034133911</v>
      </c>
      <c r="E53" s="19">
        <v>1.1295597553253174</v>
      </c>
      <c r="F53" s="19">
        <v>10.608487129211426</v>
      </c>
      <c r="G53" s="19">
        <v>7.238548755645752</v>
      </c>
      <c r="H53" s="19">
        <v>3.3685152530670166</v>
      </c>
      <c r="I53" s="19">
        <v>8.18976879119873</v>
      </c>
      <c r="J53" s="19">
        <v>5.483500957489014</v>
      </c>
      <c r="K53" s="19">
        <v>7.584042072296143</v>
      </c>
      <c r="L53" s="19">
        <v>0</v>
      </c>
      <c r="M53" s="19">
        <v>10.106770515441895</v>
      </c>
      <c r="N53" s="19">
        <v>0.5265212655067444</v>
      </c>
      <c r="O53" s="19">
        <v>8.121964454650879</v>
      </c>
      <c r="P53" s="19">
        <v>3.1093177795410156</v>
      </c>
      <c r="Q53" s="19">
        <v>2.9952502250671387</v>
      </c>
      <c r="R53" s="19">
        <v>1.0831857919692993</v>
      </c>
      <c r="S53" s="19">
        <v>1.224777102470398</v>
      </c>
      <c r="T53" s="19">
        <v>2.046842336654663</v>
      </c>
      <c r="U53" s="19">
        <v>1.636716604232788</v>
      </c>
    </row>
    <row r="54" spans="1:21" ht="15" customHeight="1">
      <c r="A54" s="24" t="s">
        <v>69</v>
      </c>
      <c r="B54" s="20">
        <v>58.53150939941406</v>
      </c>
      <c r="C54" s="20">
        <v>58.53150939941406</v>
      </c>
      <c r="D54" s="20">
        <v>1.2167962789535522</v>
      </c>
      <c r="E54" s="20">
        <v>0.8147714138031006</v>
      </c>
      <c r="F54" s="20">
        <v>7.619894981384277</v>
      </c>
      <c r="G54" s="20">
        <v>5.00214147567749</v>
      </c>
      <c r="H54" s="20">
        <v>2.3994061946868896</v>
      </c>
      <c r="I54" s="20">
        <v>5.345508098602295</v>
      </c>
      <c r="J54" s="20">
        <v>3.6708900928497314</v>
      </c>
      <c r="K54" s="20">
        <v>5.189652919769287</v>
      </c>
      <c r="L54" s="20">
        <v>0</v>
      </c>
      <c r="M54" s="20">
        <v>6.939438343048096</v>
      </c>
      <c r="N54" s="20">
        <v>0.4546014964580536</v>
      </c>
      <c r="O54" s="20">
        <v>6.170960426330566</v>
      </c>
      <c r="P54" s="20">
        <v>2.303128480911255</v>
      </c>
      <c r="Q54" s="20">
        <v>2.198824644088745</v>
      </c>
      <c r="R54" s="20">
        <v>0.6543712615966797</v>
      </c>
      <c r="S54" s="20">
        <v>1.1317635774612427</v>
      </c>
      <c r="T54" s="20">
        <v>1.3275777101516724</v>
      </c>
      <c r="U54" s="20">
        <v>1.1029549837112427</v>
      </c>
    </row>
  </sheetData>
  <printOptions/>
  <pageMargins left="0.83" right="0.3937007874015748" top="0.42" bottom="0.3937007874015748" header="0.1968503937007874" footer="0.1968503937007874"/>
  <pageSetup horizontalDpi="300" verticalDpi="300" orientation="landscape" paperSize="12" scale="75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nagase_h</cp:lastModifiedBy>
  <cp:lastPrinted>2009-03-06T06:45:11Z</cp:lastPrinted>
  <dcterms:created xsi:type="dcterms:W3CDTF">2005-07-28T05:12:02Z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