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死亡率" sheetId="1" r:id="rId1"/>
  </sheets>
  <definedNames>
    <definedName name="ExternalData1" localSheetId="0">'死亡率'!#REF!</definedName>
    <definedName name="ExternalData10" localSheetId="0">'死亡率'!#REF!</definedName>
    <definedName name="ExternalData11" localSheetId="0">'死亡率'!#REF!</definedName>
    <definedName name="ExternalData12" localSheetId="0">'死亡率'!#REF!</definedName>
    <definedName name="ExternalData13" localSheetId="0">'死亡率'!#REF!</definedName>
    <definedName name="ExternalData14" localSheetId="0">'死亡率'!#REF!</definedName>
    <definedName name="ExternalData15" localSheetId="0">'死亡率'!#REF!</definedName>
    <definedName name="ExternalData16" localSheetId="0">'死亡率'!#REF!</definedName>
    <definedName name="ExternalData17" localSheetId="0">'死亡率'!#REF!</definedName>
    <definedName name="ExternalData18" localSheetId="0">'死亡率'!#REF!</definedName>
    <definedName name="ExternalData19" localSheetId="0">'死亡率'!#REF!</definedName>
    <definedName name="ExternalData2" localSheetId="0">'死亡率'!#REF!</definedName>
    <definedName name="ExternalData20" localSheetId="0">'死亡率'!#REF!</definedName>
    <definedName name="ExternalData21" localSheetId="0">'死亡率'!#REF!</definedName>
    <definedName name="ExternalData22" localSheetId="0">'死亡率'!#REF!</definedName>
    <definedName name="ExternalData23" localSheetId="0">'死亡率'!#REF!</definedName>
    <definedName name="ExternalData24" localSheetId="0">'死亡率'!#REF!</definedName>
    <definedName name="ExternalData25" localSheetId="0">'死亡率'!#REF!</definedName>
    <definedName name="ExternalData26" localSheetId="0">'死亡率'!#REF!</definedName>
    <definedName name="ExternalData27" localSheetId="0">'死亡率'!#REF!</definedName>
    <definedName name="ExternalData28" localSheetId="0">'死亡率'!#REF!</definedName>
    <definedName name="ExternalData29" localSheetId="0">'死亡率'!#REF!</definedName>
    <definedName name="ExternalData3" localSheetId="0">'死亡率'!$A$5:$U$38</definedName>
    <definedName name="ExternalData30" localSheetId="0">'死亡率'!#REF!</definedName>
    <definedName name="ExternalData31" localSheetId="0">'死亡率'!#REF!</definedName>
    <definedName name="ExternalData32" localSheetId="0">'死亡率'!#REF!</definedName>
    <definedName name="ExternalData33" localSheetId="0">'死亡率'!#REF!</definedName>
    <definedName name="ExternalData34" localSheetId="0">'死亡率'!#REF!</definedName>
    <definedName name="ExternalData35" localSheetId="0">'死亡率'!#REF!</definedName>
    <definedName name="ExternalData36" localSheetId="0">'死亡率'!#REF!</definedName>
    <definedName name="ExternalData37" localSheetId="0">'死亡率'!#REF!</definedName>
    <definedName name="ExternalData4" localSheetId="0">'死亡率'!#REF!</definedName>
    <definedName name="ExternalData5" localSheetId="0">'死亡率'!#REF!</definedName>
    <definedName name="ExternalData6" localSheetId="0">'死亡率'!#REF!</definedName>
    <definedName name="ExternalData7" localSheetId="0">'死亡率'!#REF!</definedName>
    <definedName name="ExternalData8" localSheetId="0">'死亡率'!#REF!</definedName>
    <definedName name="ExternalData9" localSheetId="0">'死亡率'!#REF!</definedName>
    <definedName name="_xlnm.Print_Area" localSheetId="0">'死亡率'!$A$1:$X$38</definedName>
    <definedName name="_xlnm.Print_Titles" localSheetId="0">'死亡率'!$5:$5</definedName>
    <definedName name="がん年報_当年度_がん登録数" localSheetId="0">'死亡率'!#REF!</definedName>
  </definedNames>
  <calcPr fullCalcOnLoad="1"/>
</workbook>
</file>

<file path=xl/sharedStrings.xml><?xml version="1.0" encoding="utf-8"?>
<sst xmlns="http://schemas.openxmlformats.org/spreadsheetml/2006/main" count="101" uniqueCount="85">
  <si>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</si>
  <si>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</si>
  <si>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</si>
  <si>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</si>
  <si>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</si>
  <si>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</si>
  <si>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</si>
  <si>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</si>
  <si>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</si>
  <si>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</si>
  <si>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</si>
  <si>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</si>
  <si>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</si>
  <si>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</si>
  <si>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</si>
  <si>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</si>
  <si>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</si>
  <si>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</si>
  <si>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</si>
  <si>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</si>
  <si>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</si>
  <si>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</si>
  <si>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</si>
  <si>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</si>
  <si>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</si>
  <si>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</si>
  <si>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</si>
  <si>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</si>
  <si>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</si>
  <si>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</si>
  <si>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</si>
  <si>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</si>
  <si>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</si>
  <si>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</si>
  <si>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</si>
  <si>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</si>
  <si>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</si>
  <si>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</si>
  <si>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</si>
  <si>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</si>
  <si>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</si>
  <si>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</si>
  <si>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</si>
  <si>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全市町村</t>
  </si>
  <si>
    <t xml:space="preserve">岡山市              </t>
  </si>
  <si>
    <t xml:space="preserve">玉野市              </t>
  </si>
  <si>
    <t xml:space="preserve">建部町              </t>
  </si>
  <si>
    <t xml:space="preserve">備前市              </t>
  </si>
  <si>
    <t xml:space="preserve">瀬戸町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</si>
  <si>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</si>
  <si>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</si>
  <si>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</si>
  <si>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</si>
  <si>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</si>
  <si>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金光町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</si>
  <si>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</si>
  <si>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</si>
  <si>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</si>
  <si>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</si>
  <si>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</si>
  <si>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</si>
  <si>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</si>
  <si>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</si>
  <si>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</si>
  <si>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</si>
  <si>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</si>
  <si>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</si>
  <si>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</si>
  <si>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</si>
  <si>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</si>
  <si>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集計</t>
  </si>
  <si>
    <t>その他以外</t>
  </si>
  <si>
    <t>付表20  市町村別死亡率：主要部位別 ＜女性＞</t>
  </si>
  <si>
    <t>脳･神経系</t>
  </si>
  <si>
    <t>悪性リンパ腫</t>
  </si>
  <si>
    <t>白血病</t>
  </si>
  <si>
    <t>その他</t>
  </si>
  <si>
    <t>脳など</t>
  </si>
  <si>
    <t>その他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</si>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</sst>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4" fontId="2" fillId="0" borderId="4" xfId="0" applyNumberFormat="1" applyFont="1" applyBorder="1" applyAlignment="1">
      <alignment vertical="center"/>
    </xf>
    <xf numFmtId="184" fontId="2" fillId="0" borderId="5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Z12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10.625" style="8" customWidth="1"/>
    <col min="3" max="22" width="8.625" style="8" customWidth="1"/>
    <col min="23" max="24" width="8.375" style="8" customWidth="1"/>
    <col min="25" max="25" width="9.00390625" style="8" customWidth="1"/>
    <col min="26" max="26" width="10.625" style="8" customWidth="1"/>
    <col min="27" max="16384" width="9.00390625" style="8" customWidth="1"/>
  </cols>
  <sheetData>
    <row r="1" s="2" customFormat="1" ht="20.25" customHeight="1">
      <c r="A1" s="1" t="s">
        <v>72</v>
      </c>
    </row>
    <row r="2" spans="1:26" s="5" customFormat="1" ht="2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73</v>
      </c>
      <c r="T2" s="4" t="s">
        <v>74</v>
      </c>
      <c r="U2" s="3" t="s">
        <v>75</v>
      </c>
      <c r="V2" s="3" t="s">
        <v>76</v>
      </c>
      <c r="W2" s="12"/>
      <c r="X2" s="12"/>
      <c r="Y2" s="2"/>
      <c r="Z2" s="2"/>
    </row>
    <row r="3" spans="1:26" s="5" customFormat="1" ht="20.25" customHeight="1">
      <c r="A3" s="6"/>
      <c r="B3" s="7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6" t="s">
        <v>37</v>
      </c>
      <c r="V3" s="6"/>
      <c r="W3" s="11"/>
      <c r="X3" s="11"/>
      <c r="Y3" s="5" t="s">
        <v>70</v>
      </c>
      <c r="Z3" s="12"/>
    </row>
    <row r="4" spans="25:26" ht="18" customHeight="1">
      <c r="Y4" s="5"/>
      <c r="Z4" s="13"/>
    </row>
    <row r="5" spans="1:26" s="22" customFormat="1" ht="20.25" customHeight="1">
      <c r="A5" s="9" t="s">
        <v>38</v>
      </c>
      <c r="B5" s="9" t="s">
        <v>39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40</v>
      </c>
      <c r="O5" s="9" t="s">
        <v>41</v>
      </c>
      <c r="P5" s="9" t="s">
        <v>42</v>
      </c>
      <c r="Q5" s="9" t="s">
        <v>16</v>
      </c>
      <c r="R5" s="9" t="s">
        <v>17</v>
      </c>
      <c r="S5" s="9" t="s">
        <v>77</v>
      </c>
      <c r="T5" s="10" t="s">
        <v>74</v>
      </c>
      <c r="U5" s="9" t="s">
        <v>75</v>
      </c>
      <c r="V5" s="9" t="s">
        <v>78</v>
      </c>
      <c r="W5" s="12"/>
      <c r="X5" s="12"/>
      <c r="Y5" s="23" t="s">
        <v>71</v>
      </c>
      <c r="Z5" s="9" t="s">
        <v>39</v>
      </c>
    </row>
    <row r="6" spans="1:26" ht="20.25" customHeight="1">
      <c r="A6" s="24" t="s">
        <v>43</v>
      </c>
      <c r="B6" s="17">
        <v>859.39892578125</v>
      </c>
      <c r="C6" s="17">
        <v>859.39892578125</v>
      </c>
      <c r="D6" s="17">
        <v>3</v>
      </c>
      <c r="E6" s="17">
        <v>2.562134265899658</v>
      </c>
      <c r="F6" s="17">
        <v>24.635906219482422</v>
      </c>
      <c r="G6" s="17">
        <v>18.526201248168945</v>
      </c>
      <c r="H6" s="17">
        <v>7.784946441650391</v>
      </c>
      <c r="I6" s="17">
        <v>20.891246795654297</v>
      </c>
      <c r="J6" s="17">
        <v>15.175718307495117</v>
      </c>
      <c r="K6" s="17">
        <v>18.13202667236328</v>
      </c>
      <c r="L6" s="17">
        <v>0</v>
      </c>
      <c r="M6" s="17">
        <v>25.030080795288086</v>
      </c>
      <c r="N6" s="17">
        <v>0.7</v>
      </c>
      <c r="O6" s="17">
        <v>12.022322654724121</v>
      </c>
      <c r="P6" s="17">
        <v>5.321355819702148</v>
      </c>
      <c r="Q6" s="17">
        <v>5.5</v>
      </c>
      <c r="R6" s="17">
        <v>4</v>
      </c>
      <c r="S6" s="17">
        <v>1.7</v>
      </c>
      <c r="T6" s="17">
        <v>5.6</v>
      </c>
      <c r="U6" s="17">
        <v>3.8</v>
      </c>
      <c r="V6" s="20">
        <f>SUM(Z6-Y6)</f>
        <v>685.0169865608216</v>
      </c>
      <c r="W6" s="14"/>
      <c r="X6" s="14"/>
      <c r="Y6" s="16">
        <f>SUM(D6:U6)</f>
        <v>174.38193922042845</v>
      </c>
      <c r="Z6" s="21">
        <v>859.39892578125</v>
      </c>
    </row>
    <row r="7" spans="1:26" ht="20.25" customHeight="1">
      <c r="A7" s="25" t="s">
        <v>44</v>
      </c>
      <c r="B7" s="18">
        <v>690.1417236328125</v>
      </c>
      <c r="C7" s="18">
        <v>690.1417236328125</v>
      </c>
      <c r="D7" s="18"/>
      <c r="E7" s="18">
        <v>2.8912513256073</v>
      </c>
      <c r="F7" s="18">
        <v>21.9735107421875</v>
      </c>
      <c r="G7" s="18">
        <v>20.238759994506836</v>
      </c>
      <c r="H7" s="18">
        <v>6.071628093719482</v>
      </c>
      <c r="I7" s="18">
        <v>23.708261489868164</v>
      </c>
      <c r="J7" s="18">
        <v>11.275879859924316</v>
      </c>
      <c r="K7" s="18">
        <v>19.082258224487305</v>
      </c>
      <c r="L7" s="18"/>
      <c r="M7" s="18">
        <v>21.395259857177734</v>
      </c>
      <c r="N7" s="18"/>
      <c r="O7" s="18">
        <v>9.541129112243652</v>
      </c>
      <c r="P7" s="18">
        <v>3.758626699447632</v>
      </c>
      <c r="Q7" s="18"/>
      <c r="R7" s="18"/>
      <c r="S7" s="18"/>
      <c r="T7" s="18"/>
      <c r="U7" s="18"/>
      <c r="V7" s="19">
        <f>SUM(Z7-Y7)</f>
        <v>550.2051582336426</v>
      </c>
      <c r="W7" s="14"/>
      <c r="X7" s="14"/>
      <c r="Y7" s="16">
        <f aca="true" t="shared" si="0" ref="Y7:Y38">SUM(D7:U7)</f>
        <v>139.93656539916992</v>
      </c>
      <c r="Z7" s="21">
        <v>690.1417236328125</v>
      </c>
    </row>
    <row r="8" spans="1:26" ht="20.25" customHeight="1">
      <c r="A8" s="25" t="s">
        <v>45</v>
      </c>
      <c r="B8" s="18">
        <v>986.1138916015625</v>
      </c>
      <c r="C8" s="18">
        <v>986.1138916015625</v>
      </c>
      <c r="D8" s="18"/>
      <c r="E8" s="18">
        <v>0</v>
      </c>
      <c r="F8" s="18">
        <v>34.499610900878906</v>
      </c>
      <c r="G8" s="18">
        <v>17.249805450439453</v>
      </c>
      <c r="H8" s="18">
        <v>8.624902725219727</v>
      </c>
      <c r="I8" s="18">
        <v>14.374837875366211</v>
      </c>
      <c r="J8" s="18">
        <v>17.249805450439453</v>
      </c>
      <c r="K8" s="18">
        <v>17.249805450439453</v>
      </c>
      <c r="L8" s="18"/>
      <c r="M8" s="18">
        <v>31.624643325805664</v>
      </c>
      <c r="N8" s="18"/>
      <c r="O8" s="18">
        <v>25.87470817565918</v>
      </c>
      <c r="P8" s="18">
        <v>8.624902725219727</v>
      </c>
      <c r="Q8" s="18"/>
      <c r="R8" s="18"/>
      <c r="S8" s="18"/>
      <c r="T8" s="18"/>
      <c r="U8" s="18"/>
      <c r="V8" s="19">
        <f aca="true" t="shared" si="1" ref="V8:V38">SUM(Z8-Y8)</f>
        <v>810.7408695220947</v>
      </c>
      <c r="W8" s="14"/>
      <c r="X8" s="14"/>
      <c r="Y8" s="16">
        <f t="shared" si="0"/>
        <v>175.37302207946777</v>
      </c>
      <c r="Z8" s="21">
        <v>986.1138916015625</v>
      </c>
    </row>
    <row r="9" spans="1:26" ht="20.25" customHeight="1">
      <c r="A9" s="25" t="s">
        <v>79</v>
      </c>
      <c r="B9" s="18">
        <v>1027.0638427734375</v>
      </c>
      <c r="C9" s="18">
        <v>1027.0638427734375</v>
      </c>
      <c r="D9" s="18"/>
      <c r="E9" s="18">
        <v>0</v>
      </c>
      <c r="F9" s="18">
        <v>14.602804183959961</v>
      </c>
      <c r="G9" s="18">
        <v>24.3380069732666</v>
      </c>
      <c r="H9" s="18">
        <v>9.73520278930664</v>
      </c>
      <c r="I9" s="18">
        <v>14.602804183959961</v>
      </c>
      <c r="J9" s="18">
        <v>14.602804183959961</v>
      </c>
      <c r="K9" s="18">
        <v>9.73520278930664</v>
      </c>
      <c r="L9" s="18"/>
      <c r="M9" s="18">
        <v>34.07320785522461</v>
      </c>
      <c r="N9" s="18"/>
      <c r="O9" s="18">
        <v>14.602804183959961</v>
      </c>
      <c r="P9" s="18">
        <v>0</v>
      </c>
      <c r="Q9" s="18"/>
      <c r="R9" s="18"/>
      <c r="S9" s="18"/>
      <c r="T9" s="18"/>
      <c r="U9" s="18"/>
      <c r="V9" s="19">
        <f t="shared" si="1"/>
        <v>890.7710056304932</v>
      </c>
      <c r="W9" s="14"/>
      <c r="X9" s="14"/>
      <c r="Y9" s="16">
        <f t="shared" si="0"/>
        <v>136.29283714294434</v>
      </c>
      <c r="Z9" s="21">
        <v>1027.0638427734375</v>
      </c>
    </row>
    <row r="10" spans="1:26" ht="20.25" customHeight="1">
      <c r="A10" s="25" t="s">
        <v>46</v>
      </c>
      <c r="B10" s="18">
        <v>1055.333740234375</v>
      </c>
      <c r="C10" s="18">
        <v>1055.333740234375</v>
      </c>
      <c r="D10" s="18"/>
      <c r="E10" s="18">
        <v>0</v>
      </c>
      <c r="F10" s="18">
        <v>57.045066833496094</v>
      </c>
      <c r="G10" s="18">
        <v>0</v>
      </c>
      <c r="H10" s="18">
        <v>0</v>
      </c>
      <c r="I10" s="18">
        <v>28.522533416748047</v>
      </c>
      <c r="J10" s="18">
        <v>0</v>
      </c>
      <c r="K10" s="18">
        <v>28.522533416748047</v>
      </c>
      <c r="L10" s="18"/>
      <c r="M10" s="18">
        <v>0</v>
      </c>
      <c r="N10" s="18"/>
      <c r="O10" s="18">
        <v>0</v>
      </c>
      <c r="P10" s="18">
        <v>28.522533416748047</v>
      </c>
      <c r="Q10" s="18"/>
      <c r="R10" s="18"/>
      <c r="S10" s="18"/>
      <c r="T10" s="18"/>
      <c r="U10" s="18"/>
      <c r="V10" s="19">
        <f t="shared" si="1"/>
        <v>912.7210731506348</v>
      </c>
      <c r="W10" s="14"/>
      <c r="X10" s="14"/>
      <c r="Y10" s="16">
        <f t="shared" si="0"/>
        <v>142.61266708374023</v>
      </c>
      <c r="Z10" s="21">
        <v>1055.333740234375</v>
      </c>
    </row>
    <row r="11" spans="1:26" ht="20.25" customHeight="1">
      <c r="A11" s="25" t="s">
        <v>80</v>
      </c>
      <c r="B11" s="18">
        <v>1457.84619140625</v>
      </c>
      <c r="C11" s="18">
        <v>1457.84619140625</v>
      </c>
      <c r="D11" s="18"/>
      <c r="E11" s="18">
        <v>0</v>
      </c>
      <c r="F11" s="18">
        <v>41.25979995727539</v>
      </c>
      <c r="G11" s="18">
        <v>27.506532669067383</v>
      </c>
      <c r="H11" s="18">
        <v>13.753266334533691</v>
      </c>
      <c r="I11" s="18">
        <v>0</v>
      </c>
      <c r="J11" s="18">
        <v>27.506532669067383</v>
      </c>
      <c r="K11" s="18">
        <v>0</v>
      </c>
      <c r="L11" s="18"/>
      <c r="M11" s="18">
        <v>13.753266334533691</v>
      </c>
      <c r="N11" s="18"/>
      <c r="O11" s="18">
        <v>27.506532669067383</v>
      </c>
      <c r="P11" s="18">
        <v>41.25979995727539</v>
      </c>
      <c r="Q11" s="18"/>
      <c r="R11" s="18"/>
      <c r="S11" s="18"/>
      <c r="T11" s="18"/>
      <c r="U11" s="18"/>
      <c r="V11" s="19">
        <f t="shared" si="1"/>
        <v>1265.3004608154297</v>
      </c>
      <c r="W11" s="14"/>
      <c r="X11" s="14"/>
      <c r="Y11" s="16">
        <f t="shared" si="0"/>
        <v>192.5457305908203</v>
      </c>
      <c r="Z11" s="21">
        <v>1457.84619140625</v>
      </c>
    </row>
    <row r="12" spans="1:26" ht="20.25" customHeight="1">
      <c r="A12" s="25" t="s">
        <v>47</v>
      </c>
      <c r="B12" s="18">
        <v>1150.5634765625</v>
      </c>
      <c r="C12" s="18">
        <v>1150.5634765625</v>
      </c>
      <c r="D12" s="18"/>
      <c r="E12" s="18">
        <v>4.715424060821533</v>
      </c>
      <c r="F12" s="18">
        <v>9.430848121643066</v>
      </c>
      <c r="G12" s="18">
        <v>23.577119827270508</v>
      </c>
      <c r="H12" s="18">
        <v>4.715424060821533</v>
      </c>
      <c r="I12" s="18">
        <v>37.723392486572266</v>
      </c>
      <c r="J12" s="18">
        <v>33.00796890258789</v>
      </c>
      <c r="K12" s="18">
        <v>9.430848121643066</v>
      </c>
      <c r="L12" s="18"/>
      <c r="M12" s="18">
        <v>42.43881607055664</v>
      </c>
      <c r="N12" s="18"/>
      <c r="O12" s="18">
        <v>4.715424060821533</v>
      </c>
      <c r="P12" s="18">
        <v>4.715424060821533</v>
      </c>
      <c r="Q12" s="18"/>
      <c r="R12" s="18"/>
      <c r="S12" s="18"/>
      <c r="T12" s="18"/>
      <c r="U12" s="18"/>
      <c r="V12" s="19">
        <f t="shared" si="1"/>
        <v>976.0927867889404</v>
      </c>
      <c r="W12" s="14"/>
      <c r="X12" s="14"/>
      <c r="Y12" s="16">
        <f t="shared" si="0"/>
        <v>174.47068977355957</v>
      </c>
      <c r="Z12" s="21">
        <v>1150.5634765625</v>
      </c>
    </row>
    <row r="13" spans="1:26" ht="20.25" customHeight="1">
      <c r="A13" s="25" t="s">
        <v>81</v>
      </c>
      <c r="B13" s="18">
        <v>848.4065551757812</v>
      </c>
      <c r="C13" s="18">
        <v>848.4065551757812</v>
      </c>
      <c r="D13" s="18"/>
      <c r="E13" s="18">
        <v>0</v>
      </c>
      <c r="F13" s="18">
        <v>34.45305633544922</v>
      </c>
      <c r="G13" s="18">
        <v>25.839794158935547</v>
      </c>
      <c r="H13" s="18">
        <v>17.22652816772461</v>
      </c>
      <c r="I13" s="18">
        <v>25.839794158935547</v>
      </c>
      <c r="J13" s="18">
        <v>25.839794158935547</v>
      </c>
      <c r="K13" s="18">
        <v>21.533161163330078</v>
      </c>
      <c r="L13" s="18"/>
      <c r="M13" s="18">
        <v>34.45305633544922</v>
      </c>
      <c r="N13" s="18"/>
      <c r="O13" s="18">
        <v>17.22652816772461</v>
      </c>
      <c r="P13" s="18">
        <v>4.306632041931152</v>
      </c>
      <c r="Q13" s="18"/>
      <c r="R13" s="18"/>
      <c r="S13" s="18"/>
      <c r="T13" s="18"/>
      <c r="U13" s="18"/>
      <c r="V13" s="19">
        <f t="shared" si="1"/>
        <v>641.6882104873657</v>
      </c>
      <c r="W13" s="14"/>
      <c r="X13" s="14"/>
      <c r="Y13" s="16">
        <f t="shared" si="0"/>
        <v>206.71834468841553</v>
      </c>
      <c r="Z13" s="21">
        <v>848.4065551757812</v>
      </c>
    </row>
    <row r="14" spans="1:26" ht="20.25" customHeight="1">
      <c r="A14" s="25" t="s">
        <v>48</v>
      </c>
      <c r="B14" s="18">
        <v>890.6673583984375</v>
      </c>
      <c r="C14" s="18">
        <v>890.6673583984375</v>
      </c>
      <c r="D14" s="18"/>
      <c r="E14" s="18">
        <v>0</v>
      </c>
      <c r="F14" s="18">
        <v>25.816444396972656</v>
      </c>
      <c r="G14" s="18">
        <v>0</v>
      </c>
      <c r="H14" s="18">
        <v>0</v>
      </c>
      <c r="I14" s="18">
        <v>25.816444396972656</v>
      </c>
      <c r="J14" s="18">
        <v>0</v>
      </c>
      <c r="K14" s="18">
        <v>12.908222198486328</v>
      </c>
      <c r="L14" s="18"/>
      <c r="M14" s="18">
        <v>25.816444396972656</v>
      </c>
      <c r="N14" s="18"/>
      <c r="O14" s="18">
        <v>25.816444396972656</v>
      </c>
      <c r="P14" s="18">
        <v>0</v>
      </c>
      <c r="Q14" s="18"/>
      <c r="R14" s="18"/>
      <c r="S14" s="18"/>
      <c r="T14" s="18"/>
      <c r="U14" s="18"/>
      <c r="V14" s="19">
        <f t="shared" si="1"/>
        <v>774.4933586120605</v>
      </c>
      <c r="W14" s="14"/>
      <c r="X14" s="14"/>
      <c r="Y14" s="16">
        <f t="shared" si="0"/>
        <v>116.17399978637695</v>
      </c>
      <c r="Z14" s="21">
        <v>890.6673583984375</v>
      </c>
    </row>
    <row r="15" spans="1:26" ht="20.25" customHeight="1">
      <c r="A15" s="25" t="s">
        <v>49</v>
      </c>
      <c r="B15" s="18">
        <v>1585.014404296875</v>
      </c>
      <c r="C15" s="18">
        <v>1585.014404296875</v>
      </c>
      <c r="D15" s="18"/>
      <c r="E15" s="18">
        <v>0</v>
      </c>
      <c r="F15" s="18">
        <v>48.030738830566406</v>
      </c>
      <c r="G15" s="18">
        <v>144.09222412109375</v>
      </c>
      <c r="H15" s="18">
        <v>0</v>
      </c>
      <c r="I15" s="18">
        <v>0</v>
      </c>
      <c r="J15" s="18">
        <v>96.06147766113281</v>
      </c>
      <c r="K15" s="18">
        <v>0</v>
      </c>
      <c r="L15" s="18"/>
      <c r="M15" s="18">
        <v>48.030738830566406</v>
      </c>
      <c r="N15" s="18"/>
      <c r="O15" s="18">
        <v>0</v>
      </c>
      <c r="P15" s="18">
        <v>48.030738830566406</v>
      </c>
      <c r="Q15" s="18"/>
      <c r="R15" s="18"/>
      <c r="S15" s="18"/>
      <c r="T15" s="18"/>
      <c r="U15" s="18"/>
      <c r="V15" s="19">
        <f t="shared" si="1"/>
        <v>1200.7684860229492</v>
      </c>
      <c r="W15" s="14"/>
      <c r="X15" s="14"/>
      <c r="Y15" s="16">
        <f t="shared" si="0"/>
        <v>384.2459182739258</v>
      </c>
      <c r="Z15" s="21">
        <v>1585.014404296875</v>
      </c>
    </row>
    <row r="16" spans="1:26" ht="20.25" customHeight="1">
      <c r="A16" s="25" t="s">
        <v>50</v>
      </c>
      <c r="B16" s="18">
        <v>1361.3861083984375</v>
      </c>
      <c r="C16" s="18">
        <v>1361.3861083984375</v>
      </c>
      <c r="D16" s="18"/>
      <c r="E16" s="18">
        <v>0</v>
      </c>
      <c r="F16" s="18">
        <v>46.410892486572266</v>
      </c>
      <c r="G16" s="18">
        <v>15.470296859741211</v>
      </c>
      <c r="H16" s="18">
        <v>0</v>
      </c>
      <c r="I16" s="18">
        <v>15.470296859741211</v>
      </c>
      <c r="J16" s="18">
        <v>46.410892486572266</v>
      </c>
      <c r="K16" s="18">
        <v>15.470296859741211</v>
      </c>
      <c r="L16" s="18"/>
      <c r="M16" s="18">
        <v>46.410892486572266</v>
      </c>
      <c r="N16" s="18"/>
      <c r="O16" s="18">
        <v>15.470296859741211</v>
      </c>
      <c r="P16" s="18">
        <v>15.470296859741211</v>
      </c>
      <c r="Q16" s="18"/>
      <c r="R16" s="18"/>
      <c r="S16" s="18"/>
      <c r="T16" s="18"/>
      <c r="U16" s="18"/>
      <c r="V16" s="19">
        <f t="shared" si="1"/>
        <v>1144.8019466400146</v>
      </c>
      <c r="W16" s="14"/>
      <c r="X16" s="14"/>
      <c r="Y16" s="16">
        <f t="shared" si="0"/>
        <v>216.58416175842285</v>
      </c>
      <c r="Z16" s="21">
        <v>1361.3861083984375</v>
      </c>
    </row>
    <row r="17" spans="1:26" ht="20.25" customHeight="1">
      <c r="A17" s="25" t="s">
        <v>51</v>
      </c>
      <c r="B17" s="18">
        <v>725.2372436523438</v>
      </c>
      <c r="C17" s="18">
        <v>725.2372436523438</v>
      </c>
      <c r="D17" s="18"/>
      <c r="E17" s="18">
        <v>3.7234086990356445</v>
      </c>
      <c r="F17" s="18">
        <v>21.926740646362305</v>
      </c>
      <c r="G17" s="18">
        <v>13.238786697387695</v>
      </c>
      <c r="H17" s="18">
        <v>6.619393348693848</v>
      </c>
      <c r="I17" s="18">
        <v>11.997650146484375</v>
      </c>
      <c r="J17" s="18">
        <v>13.652498245239258</v>
      </c>
      <c r="K17" s="18">
        <v>12.411362648010254</v>
      </c>
      <c r="L17" s="18"/>
      <c r="M17" s="18">
        <v>22.340452194213867</v>
      </c>
      <c r="N17" s="18"/>
      <c r="O17" s="18">
        <v>12.411362648010254</v>
      </c>
      <c r="P17" s="18">
        <v>4.964544773101807</v>
      </c>
      <c r="Q17" s="18"/>
      <c r="R17" s="18"/>
      <c r="S17" s="18"/>
      <c r="T17" s="18"/>
      <c r="U17" s="18"/>
      <c r="V17" s="19">
        <f t="shared" si="1"/>
        <v>601.9510436058044</v>
      </c>
      <c r="W17" s="14"/>
      <c r="X17" s="14"/>
      <c r="Y17" s="16">
        <f t="shared" si="0"/>
        <v>123.2862000465393</v>
      </c>
      <c r="Z17" s="21">
        <v>725.2372436523438</v>
      </c>
    </row>
    <row r="18" spans="1:26" ht="20.25" customHeight="1">
      <c r="A18" s="25" t="s">
        <v>52</v>
      </c>
      <c r="B18" s="18">
        <v>880.220947265625</v>
      </c>
      <c r="C18" s="18">
        <v>880.220947265625</v>
      </c>
      <c r="D18" s="18"/>
      <c r="E18" s="18">
        <v>2.8765389919281006</v>
      </c>
      <c r="F18" s="18">
        <v>34.51846694946289</v>
      </c>
      <c r="G18" s="18">
        <v>14.382695198059082</v>
      </c>
      <c r="H18" s="18">
        <v>8.629616737365723</v>
      </c>
      <c r="I18" s="18">
        <v>28.765390396118164</v>
      </c>
      <c r="J18" s="18">
        <v>17.259233474731445</v>
      </c>
      <c r="K18" s="18">
        <v>11.506155967712402</v>
      </c>
      <c r="L18" s="18"/>
      <c r="M18" s="18">
        <v>25.888851165771484</v>
      </c>
      <c r="N18" s="18"/>
      <c r="O18" s="18">
        <v>14.382695198059082</v>
      </c>
      <c r="P18" s="18">
        <v>2.8765389919281006</v>
      </c>
      <c r="Q18" s="18"/>
      <c r="R18" s="18"/>
      <c r="S18" s="18"/>
      <c r="T18" s="18"/>
      <c r="U18" s="18"/>
      <c r="V18" s="19">
        <f t="shared" si="1"/>
        <v>719.1347641944885</v>
      </c>
      <c r="W18" s="14"/>
      <c r="X18" s="14"/>
      <c r="Y18" s="16">
        <f t="shared" si="0"/>
        <v>161.08618307113647</v>
      </c>
      <c r="Z18" s="21">
        <v>880.220947265625</v>
      </c>
    </row>
    <row r="19" spans="1:26" ht="20.25" customHeight="1">
      <c r="A19" s="25" t="s">
        <v>53</v>
      </c>
      <c r="B19" s="18">
        <v>919.4673461914062</v>
      </c>
      <c r="C19" s="18">
        <v>919.4673461914062</v>
      </c>
      <c r="D19" s="18"/>
      <c r="E19" s="18">
        <v>0</v>
      </c>
      <c r="F19" s="18">
        <v>0</v>
      </c>
      <c r="G19" s="18">
        <v>0</v>
      </c>
      <c r="H19" s="18">
        <v>15.852885246276855</v>
      </c>
      <c r="I19" s="18">
        <v>15.852885246276855</v>
      </c>
      <c r="J19" s="18">
        <v>47.55865478515625</v>
      </c>
      <c r="K19" s="18">
        <v>15.852885246276855</v>
      </c>
      <c r="L19" s="18"/>
      <c r="M19" s="18">
        <v>15.852885246276855</v>
      </c>
      <c r="N19" s="18"/>
      <c r="O19" s="18">
        <v>0</v>
      </c>
      <c r="P19" s="18">
        <v>15.852885246276855</v>
      </c>
      <c r="Q19" s="18"/>
      <c r="R19" s="18"/>
      <c r="S19" s="18"/>
      <c r="T19" s="18"/>
      <c r="U19" s="18"/>
      <c r="V19" s="19">
        <f t="shared" si="1"/>
        <v>792.6442651748657</v>
      </c>
      <c r="W19" s="14"/>
      <c r="X19" s="14"/>
      <c r="Y19" s="16">
        <f t="shared" si="0"/>
        <v>126.82308101654053</v>
      </c>
      <c r="Z19" s="21">
        <v>919.4673461914062</v>
      </c>
    </row>
    <row r="20" spans="1:26" ht="20.25" customHeight="1">
      <c r="A20" s="25" t="s">
        <v>54</v>
      </c>
      <c r="B20" s="18">
        <v>932.1112060546875</v>
      </c>
      <c r="C20" s="18">
        <v>932.1112060546875</v>
      </c>
      <c r="D20" s="18"/>
      <c r="E20" s="18">
        <v>0</v>
      </c>
      <c r="F20" s="18">
        <v>46.605560302734375</v>
      </c>
      <c r="G20" s="18">
        <v>15.535186767578125</v>
      </c>
      <c r="H20" s="18">
        <v>15.535186767578125</v>
      </c>
      <c r="I20" s="18">
        <v>0</v>
      </c>
      <c r="J20" s="18">
        <v>15.535186767578125</v>
      </c>
      <c r="K20" s="18">
        <v>31.07037353515625</v>
      </c>
      <c r="L20" s="18"/>
      <c r="M20" s="18">
        <v>31.07037353515625</v>
      </c>
      <c r="N20" s="18"/>
      <c r="O20" s="18">
        <v>15.535186767578125</v>
      </c>
      <c r="P20" s="18">
        <v>0</v>
      </c>
      <c r="Q20" s="18"/>
      <c r="R20" s="18"/>
      <c r="S20" s="18"/>
      <c r="T20" s="18"/>
      <c r="U20" s="18"/>
      <c r="V20" s="19">
        <f t="shared" si="1"/>
        <v>761.2241516113281</v>
      </c>
      <c r="W20" s="14"/>
      <c r="X20" s="14"/>
      <c r="Y20" s="16">
        <f t="shared" si="0"/>
        <v>170.88705444335938</v>
      </c>
      <c r="Z20" s="21">
        <v>932.1112060546875</v>
      </c>
    </row>
    <row r="21" spans="1:26" ht="20.25" customHeight="1">
      <c r="A21" s="25" t="s">
        <v>55</v>
      </c>
      <c r="B21" s="18">
        <v>1037.4334716796875</v>
      </c>
      <c r="C21" s="18">
        <v>1037.4334716796875</v>
      </c>
      <c r="D21" s="18"/>
      <c r="E21" s="18">
        <v>3.3039283752441406</v>
      </c>
      <c r="F21" s="18">
        <v>26.431427001953125</v>
      </c>
      <c r="G21" s="18">
        <v>6.607856750488281</v>
      </c>
      <c r="H21" s="18">
        <v>3.3039283752441406</v>
      </c>
      <c r="I21" s="18">
        <v>29.735355377197266</v>
      </c>
      <c r="J21" s="18">
        <v>23.127498626708984</v>
      </c>
      <c r="K21" s="18">
        <v>23.127498626708984</v>
      </c>
      <c r="L21" s="18"/>
      <c r="M21" s="18">
        <v>36.34321212768555</v>
      </c>
      <c r="N21" s="18"/>
      <c r="O21" s="18">
        <v>19.823570251464844</v>
      </c>
      <c r="P21" s="18">
        <v>13.215713500976562</v>
      </c>
      <c r="Q21" s="18"/>
      <c r="R21" s="18"/>
      <c r="S21" s="18"/>
      <c r="T21" s="18"/>
      <c r="U21" s="18"/>
      <c r="V21" s="19">
        <f t="shared" si="1"/>
        <v>852.4134826660156</v>
      </c>
      <c r="W21" s="14"/>
      <c r="X21" s="14"/>
      <c r="Y21" s="16">
        <f t="shared" si="0"/>
        <v>185.01998901367188</v>
      </c>
      <c r="Z21" s="21">
        <v>1037.4334716796875</v>
      </c>
    </row>
    <row r="22" spans="1:26" ht="20.25" customHeight="1">
      <c r="A22" s="25" t="s">
        <v>56</v>
      </c>
      <c r="B22" s="18">
        <v>1196.3643798828125</v>
      </c>
      <c r="C22" s="18">
        <v>1196.3643798828125</v>
      </c>
      <c r="D22" s="18"/>
      <c r="E22" s="18">
        <v>0</v>
      </c>
      <c r="F22" s="18">
        <v>33.819488525390625</v>
      </c>
      <c r="G22" s="18">
        <v>16.909744262695312</v>
      </c>
      <c r="H22" s="18">
        <v>16.909744262695312</v>
      </c>
      <c r="I22" s="18">
        <v>21.13718032836914</v>
      </c>
      <c r="J22" s="18">
        <v>21.13718032836914</v>
      </c>
      <c r="K22" s="18">
        <v>38.04692459106445</v>
      </c>
      <c r="L22" s="18"/>
      <c r="M22" s="18">
        <v>42.27436065673828</v>
      </c>
      <c r="N22" s="18"/>
      <c r="O22" s="18">
        <v>12.682308197021484</v>
      </c>
      <c r="P22" s="18">
        <v>4.227436065673828</v>
      </c>
      <c r="Q22" s="18"/>
      <c r="R22" s="18"/>
      <c r="S22" s="18"/>
      <c r="T22" s="18"/>
      <c r="U22" s="18"/>
      <c r="V22" s="19">
        <f t="shared" si="1"/>
        <v>989.2200126647949</v>
      </c>
      <c r="W22" s="14"/>
      <c r="X22" s="14"/>
      <c r="Y22" s="16">
        <f t="shared" si="0"/>
        <v>207.14436721801758</v>
      </c>
      <c r="Z22" s="21">
        <v>1196.3643798828125</v>
      </c>
    </row>
    <row r="23" spans="1:26" ht="20.25" customHeight="1">
      <c r="A23" s="25" t="s">
        <v>57</v>
      </c>
      <c r="B23" s="18">
        <v>1027.253662109375</v>
      </c>
      <c r="C23" s="18">
        <v>1027.253662109375</v>
      </c>
      <c r="D23" s="18"/>
      <c r="E23" s="18">
        <v>0</v>
      </c>
      <c r="F23" s="18">
        <v>0</v>
      </c>
      <c r="G23" s="18">
        <v>52.4109001159668</v>
      </c>
      <c r="H23" s="18">
        <v>10.48218059539795</v>
      </c>
      <c r="I23" s="18">
        <v>20.9643611907959</v>
      </c>
      <c r="J23" s="18">
        <v>10.48218059539795</v>
      </c>
      <c r="K23" s="18">
        <v>20.9643611907959</v>
      </c>
      <c r="L23" s="18"/>
      <c r="M23" s="18">
        <v>20.9643611907959</v>
      </c>
      <c r="N23" s="18"/>
      <c r="O23" s="18">
        <v>20.9643611907959</v>
      </c>
      <c r="P23" s="18">
        <v>0</v>
      </c>
      <c r="Q23" s="18"/>
      <c r="R23" s="18"/>
      <c r="S23" s="18"/>
      <c r="T23" s="18"/>
      <c r="U23" s="18"/>
      <c r="V23" s="19">
        <f t="shared" si="1"/>
        <v>870.0209560394287</v>
      </c>
      <c r="W23" s="14"/>
      <c r="X23" s="14"/>
      <c r="Y23" s="16">
        <f t="shared" si="0"/>
        <v>157.2327060699463</v>
      </c>
      <c r="Z23" s="21">
        <v>1027.253662109375</v>
      </c>
    </row>
    <row r="24" spans="1:26" ht="20.25" customHeight="1">
      <c r="A24" s="25" t="s">
        <v>58</v>
      </c>
      <c r="B24" s="18">
        <v>992.1213989257812</v>
      </c>
      <c r="C24" s="18">
        <v>992.1213989257812</v>
      </c>
      <c r="D24" s="18"/>
      <c r="E24" s="18">
        <v>0</v>
      </c>
      <c r="F24" s="18">
        <v>0</v>
      </c>
      <c r="G24" s="18">
        <v>29.18004035949707</v>
      </c>
      <c r="H24" s="18">
        <v>29.18004035949707</v>
      </c>
      <c r="I24" s="18">
        <v>29.18004035949707</v>
      </c>
      <c r="J24" s="18">
        <v>0</v>
      </c>
      <c r="K24" s="18">
        <v>29.18004035949707</v>
      </c>
      <c r="L24" s="18"/>
      <c r="M24" s="18">
        <v>29.18004035949707</v>
      </c>
      <c r="N24" s="18"/>
      <c r="O24" s="18">
        <v>0</v>
      </c>
      <c r="P24" s="18">
        <v>0</v>
      </c>
      <c r="Q24" s="18"/>
      <c r="R24" s="18"/>
      <c r="S24" s="18"/>
      <c r="T24" s="18"/>
      <c r="U24" s="18"/>
      <c r="V24" s="19">
        <f t="shared" si="1"/>
        <v>846.2211971282959</v>
      </c>
      <c r="W24" s="14"/>
      <c r="X24" s="14"/>
      <c r="Y24" s="16">
        <f t="shared" si="0"/>
        <v>145.90020179748535</v>
      </c>
      <c r="Z24" s="21">
        <v>992.1213989257812</v>
      </c>
    </row>
    <row r="25" spans="1:26" ht="20.25" customHeight="1">
      <c r="A25" s="25" t="s">
        <v>59</v>
      </c>
      <c r="B25" s="18">
        <v>964.5738525390625</v>
      </c>
      <c r="C25" s="18">
        <v>964.5738525390625</v>
      </c>
      <c r="D25" s="18"/>
      <c r="E25" s="18">
        <v>0</v>
      </c>
      <c r="F25" s="18">
        <v>52.61311721801758</v>
      </c>
      <c r="G25" s="18">
        <v>17.53770637512207</v>
      </c>
      <c r="H25" s="18">
        <v>17.53770637512207</v>
      </c>
      <c r="I25" s="18">
        <v>35.07541275024414</v>
      </c>
      <c r="J25" s="18">
        <v>0</v>
      </c>
      <c r="K25" s="18">
        <v>17.53770637512207</v>
      </c>
      <c r="L25" s="18"/>
      <c r="M25" s="18">
        <v>35.07541275024414</v>
      </c>
      <c r="N25" s="18"/>
      <c r="O25" s="18">
        <v>17.53770637512207</v>
      </c>
      <c r="P25" s="18">
        <v>0</v>
      </c>
      <c r="Q25" s="18"/>
      <c r="R25" s="18"/>
      <c r="S25" s="18"/>
      <c r="T25" s="18"/>
      <c r="U25" s="18"/>
      <c r="V25" s="19">
        <f t="shared" si="1"/>
        <v>771.6590843200684</v>
      </c>
      <c r="W25" s="14"/>
      <c r="X25" s="14"/>
      <c r="Y25" s="16">
        <f t="shared" si="0"/>
        <v>192.91476821899414</v>
      </c>
      <c r="Z25" s="21">
        <v>964.5738525390625</v>
      </c>
    </row>
    <row r="26" spans="1:26" ht="20.25" customHeight="1">
      <c r="A26" s="25" t="s">
        <v>60</v>
      </c>
      <c r="B26" s="18">
        <v>1161.6650390625</v>
      </c>
      <c r="C26" s="18">
        <v>1161.6650390625</v>
      </c>
      <c r="D26" s="18"/>
      <c r="E26" s="18">
        <v>0</v>
      </c>
      <c r="F26" s="18">
        <v>12.100677490234375</v>
      </c>
      <c r="G26" s="18">
        <v>72.60406494140625</v>
      </c>
      <c r="H26" s="18">
        <v>0</v>
      </c>
      <c r="I26" s="18">
        <v>24.20135498046875</v>
      </c>
      <c r="J26" s="18">
        <v>0</v>
      </c>
      <c r="K26" s="18">
        <v>36.302032470703125</v>
      </c>
      <c r="L26" s="18"/>
      <c r="M26" s="18">
        <v>12.100677490234375</v>
      </c>
      <c r="N26" s="18"/>
      <c r="O26" s="18">
        <v>12.100677490234375</v>
      </c>
      <c r="P26" s="18">
        <v>12.100677490234375</v>
      </c>
      <c r="Q26" s="18"/>
      <c r="R26" s="18"/>
      <c r="S26" s="18"/>
      <c r="T26" s="18"/>
      <c r="U26" s="18"/>
      <c r="V26" s="19">
        <f t="shared" si="1"/>
        <v>980.1548767089844</v>
      </c>
      <c r="W26" s="14"/>
      <c r="X26" s="14"/>
      <c r="Y26" s="16">
        <f t="shared" si="0"/>
        <v>181.51016235351562</v>
      </c>
      <c r="Z26" s="21">
        <v>1161.6650390625</v>
      </c>
    </row>
    <row r="27" spans="1:26" ht="20.25" customHeight="1">
      <c r="A27" s="25" t="s">
        <v>61</v>
      </c>
      <c r="B27" s="18">
        <v>1312.127197265625</v>
      </c>
      <c r="C27" s="18">
        <v>1312.127197265625</v>
      </c>
      <c r="D27" s="18"/>
      <c r="E27" s="18">
        <v>4.970179080963135</v>
      </c>
      <c r="F27" s="18">
        <v>19.88071632385254</v>
      </c>
      <c r="G27" s="18">
        <v>14.910536766052246</v>
      </c>
      <c r="H27" s="18">
        <v>4.970179080963135</v>
      </c>
      <c r="I27" s="18">
        <v>44.73160934448242</v>
      </c>
      <c r="J27" s="18">
        <v>29.821073532104492</v>
      </c>
      <c r="K27" s="18">
        <v>34.79125213623047</v>
      </c>
      <c r="L27" s="18"/>
      <c r="M27" s="18">
        <v>24.850894927978516</v>
      </c>
      <c r="N27" s="18"/>
      <c r="O27" s="18">
        <v>9.94035816192627</v>
      </c>
      <c r="P27" s="18">
        <v>0</v>
      </c>
      <c r="Q27" s="18"/>
      <c r="R27" s="18"/>
      <c r="S27" s="18"/>
      <c r="T27" s="18"/>
      <c r="U27" s="18"/>
      <c r="V27" s="19">
        <f t="shared" si="1"/>
        <v>1123.2603979110718</v>
      </c>
      <c r="W27" s="14"/>
      <c r="X27" s="14"/>
      <c r="Y27" s="16">
        <f t="shared" si="0"/>
        <v>188.86679935455322</v>
      </c>
      <c r="Z27" s="21">
        <v>1312.127197265625</v>
      </c>
    </row>
    <row r="28" spans="1:26" ht="20.25" customHeight="1">
      <c r="A28" s="25" t="s">
        <v>62</v>
      </c>
      <c r="B28" s="18">
        <v>1206.266357421875</v>
      </c>
      <c r="C28" s="18">
        <v>1206.266357421875</v>
      </c>
      <c r="D28" s="18"/>
      <c r="E28" s="18">
        <v>0</v>
      </c>
      <c r="F28" s="18">
        <v>20.887727737426758</v>
      </c>
      <c r="G28" s="18">
        <v>15.665796279907227</v>
      </c>
      <c r="H28" s="18">
        <v>5.2219319343566895</v>
      </c>
      <c r="I28" s="18">
        <v>20.887727737426758</v>
      </c>
      <c r="J28" s="18">
        <v>36.553524017333984</v>
      </c>
      <c r="K28" s="18">
        <v>10.443863868713379</v>
      </c>
      <c r="L28" s="18"/>
      <c r="M28" s="18">
        <v>36.553524017333984</v>
      </c>
      <c r="N28" s="18"/>
      <c r="O28" s="18">
        <v>10.443863868713379</v>
      </c>
      <c r="P28" s="18">
        <v>5.2219319343566895</v>
      </c>
      <c r="Q28" s="18"/>
      <c r="R28" s="18"/>
      <c r="S28" s="18"/>
      <c r="T28" s="18"/>
      <c r="U28" s="18"/>
      <c r="V28" s="19">
        <f t="shared" si="1"/>
        <v>1044.3864660263062</v>
      </c>
      <c r="W28" s="14"/>
      <c r="X28" s="14"/>
      <c r="Y28" s="16">
        <f t="shared" si="0"/>
        <v>161.87989139556885</v>
      </c>
      <c r="Z28" s="21">
        <v>1206.266357421875</v>
      </c>
    </row>
    <row r="29" spans="1:26" ht="20.25" customHeight="1">
      <c r="A29" s="25" t="s">
        <v>82</v>
      </c>
      <c r="B29" s="18">
        <v>1162.8330078125</v>
      </c>
      <c r="C29" s="18">
        <v>1162.8330078125</v>
      </c>
      <c r="D29" s="18"/>
      <c r="E29" s="18">
        <v>0</v>
      </c>
      <c r="F29" s="18">
        <v>29.070823669433594</v>
      </c>
      <c r="G29" s="18">
        <v>36.338531494140625</v>
      </c>
      <c r="H29" s="18">
        <v>14.535411834716797</v>
      </c>
      <c r="I29" s="18">
        <v>14.535411834716797</v>
      </c>
      <c r="J29" s="18">
        <v>7.267705917358398</v>
      </c>
      <c r="K29" s="18">
        <v>21.803117752075195</v>
      </c>
      <c r="L29" s="18"/>
      <c r="M29" s="18">
        <v>32.70467758178711</v>
      </c>
      <c r="N29" s="18"/>
      <c r="O29" s="18">
        <v>7.267705917358398</v>
      </c>
      <c r="P29" s="18">
        <v>10.901558876037598</v>
      </c>
      <c r="Q29" s="18"/>
      <c r="R29" s="18"/>
      <c r="S29" s="18"/>
      <c r="T29" s="18"/>
      <c r="U29" s="18"/>
      <c r="V29" s="19">
        <f t="shared" si="1"/>
        <v>988.4080629348755</v>
      </c>
      <c r="W29" s="14"/>
      <c r="X29" s="14"/>
      <c r="Y29" s="16">
        <f t="shared" si="0"/>
        <v>174.4249448776245</v>
      </c>
      <c r="Z29" s="21">
        <v>1162.8330078125</v>
      </c>
    </row>
    <row r="30" spans="1:26" ht="20.25" customHeight="1">
      <c r="A30" s="25" t="s">
        <v>63</v>
      </c>
      <c r="B30" s="18">
        <v>932.8358154296875</v>
      </c>
      <c r="C30" s="18">
        <v>932.8358154296875</v>
      </c>
      <c r="D30" s="18"/>
      <c r="E30" s="18">
        <v>0</v>
      </c>
      <c r="F30" s="18">
        <v>0</v>
      </c>
      <c r="G30" s="18">
        <v>0</v>
      </c>
      <c r="H30" s="18">
        <v>0</v>
      </c>
      <c r="I30" s="18">
        <v>186.56716918945312</v>
      </c>
      <c r="J30" s="18">
        <v>0</v>
      </c>
      <c r="K30" s="18">
        <v>0</v>
      </c>
      <c r="L30" s="18"/>
      <c r="M30" s="18">
        <v>0</v>
      </c>
      <c r="N30" s="18"/>
      <c r="O30" s="18">
        <v>0</v>
      </c>
      <c r="P30" s="18">
        <v>0</v>
      </c>
      <c r="Q30" s="18"/>
      <c r="R30" s="18"/>
      <c r="S30" s="18"/>
      <c r="T30" s="18"/>
      <c r="U30" s="18"/>
      <c r="V30" s="19">
        <f t="shared" si="1"/>
        <v>746.2686462402344</v>
      </c>
      <c r="W30" s="14"/>
      <c r="X30" s="14"/>
      <c r="Y30" s="16">
        <f t="shared" si="0"/>
        <v>186.56716918945312</v>
      </c>
      <c r="Z30" s="21">
        <v>932.8358154296875</v>
      </c>
    </row>
    <row r="31" spans="1:26" ht="20.25" customHeight="1">
      <c r="A31" s="25" t="s">
        <v>64</v>
      </c>
      <c r="B31" s="18">
        <v>915.5294799804688</v>
      </c>
      <c r="C31" s="18">
        <v>915.5294799804688</v>
      </c>
      <c r="D31" s="18"/>
      <c r="E31" s="18">
        <v>5.182242393493652</v>
      </c>
      <c r="F31" s="18">
        <v>27.63862419128418</v>
      </c>
      <c r="G31" s="18">
        <v>13.81931209564209</v>
      </c>
      <c r="H31" s="18">
        <v>10.364484786987305</v>
      </c>
      <c r="I31" s="18">
        <v>27.63862419128418</v>
      </c>
      <c r="J31" s="18">
        <v>12.091897964477539</v>
      </c>
      <c r="K31" s="18">
        <v>24.183795928955078</v>
      </c>
      <c r="L31" s="18"/>
      <c r="M31" s="18">
        <v>25.911211013793945</v>
      </c>
      <c r="N31" s="18"/>
      <c r="O31" s="18">
        <v>12.091897964477539</v>
      </c>
      <c r="P31" s="18">
        <v>1.7274140119552612</v>
      </c>
      <c r="Q31" s="18"/>
      <c r="R31" s="18"/>
      <c r="S31" s="18"/>
      <c r="T31" s="18"/>
      <c r="U31" s="18"/>
      <c r="V31" s="19">
        <f t="shared" si="1"/>
        <v>754.879975438118</v>
      </c>
      <c r="W31" s="14"/>
      <c r="X31" s="14"/>
      <c r="Y31" s="16">
        <f t="shared" si="0"/>
        <v>160.64950454235077</v>
      </c>
      <c r="Z31" s="21">
        <v>915.5294799804688</v>
      </c>
    </row>
    <row r="32" spans="1:26" ht="20.25" customHeight="1">
      <c r="A32" s="25" t="s">
        <v>65</v>
      </c>
      <c r="B32" s="18">
        <v>1176.788818359375</v>
      </c>
      <c r="C32" s="18">
        <v>1176.788818359375</v>
      </c>
      <c r="D32" s="18"/>
      <c r="E32" s="18">
        <v>0</v>
      </c>
      <c r="F32" s="18">
        <v>27.0526180267334</v>
      </c>
      <c r="G32" s="18">
        <v>0</v>
      </c>
      <c r="H32" s="18">
        <v>13.5263090133667</v>
      </c>
      <c r="I32" s="18">
        <v>27.0526180267334</v>
      </c>
      <c r="J32" s="18">
        <v>27.0526180267334</v>
      </c>
      <c r="K32" s="18">
        <v>40.57892608642578</v>
      </c>
      <c r="L32" s="18"/>
      <c r="M32" s="18">
        <v>0</v>
      </c>
      <c r="N32" s="18"/>
      <c r="O32" s="18">
        <v>27.0526180267334</v>
      </c>
      <c r="P32" s="18">
        <v>13.5263090133667</v>
      </c>
      <c r="Q32" s="18"/>
      <c r="R32" s="18"/>
      <c r="S32" s="18"/>
      <c r="T32" s="18"/>
      <c r="U32" s="18"/>
      <c r="V32" s="19">
        <f t="shared" si="1"/>
        <v>1000.9468021392822</v>
      </c>
      <c r="W32" s="14"/>
      <c r="X32" s="14"/>
      <c r="Y32" s="16">
        <f t="shared" si="0"/>
        <v>175.84201622009277</v>
      </c>
      <c r="Z32" s="21">
        <v>1176.788818359375</v>
      </c>
    </row>
    <row r="33" spans="1:26" ht="20.25" customHeight="1">
      <c r="A33" s="25" t="s">
        <v>66</v>
      </c>
      <c r="B33" s="18">
        <v>1684.0687255859375</v>
      </c>
      <c r="C33" s="18">
        <v>1684.0687255859375</v>
      </c>
      <c r="D33" s="18"/>
      <c r="E33" s="18">
        <v>0</v>
      </c>
      <c r="F33" s="18">
        <v>67.36274719238281</v>
      </c>
      <c r="G33" s="18">
        <v>33.681373596191406</v>
      </c>
      <c r="H33" s="18">
        <v>0</v>
      </c>
      <c r="I33" s="18">
        <v>33.681373596191406</v>
      </c>
      <c r="J33" s="18">
        <v>0</v>
      </c>
      <c r="K33" s="18">
        <v>0</v>
      </c>
      <c r="L33" s="18"/>
      <c r="M33" s="18">
        <v>33.681373596191406</v>
      </c>
      <c r="N33" s="18"/>
      <c r="O33" s="18">
        <v>0</v>
      </c>
      <c r="P33" s="18">
        <v>0</v>
      </c>
      <c r="Q33" s="18"/>
      <c r="R33" s="18"/>
      <c r="S33" s="18"/>
      <c r="T33" s="18"/>
      <c r="U33" s="18"/>
      <c r="V33" s="19">
        <f t="shared" si="1"/>
        <v>1515.6618576049805</v>
      </c>
      <c r="W33" s="14"/>
      <c r="X33" s="14"/>
      <c r="Y33" s="16">
        <f t="shared" si="0"/>
        <v>168.40686798095703</v>
      </c>
      <c r="Z33" s="21">
        <v>1684.0687255859375</v>
      </c>
    </row>
    <row r="34" spans="1:26" ht="20.25" customHeight="1">
      <c r="A34" s="25" t="s">
        <v>83</v>
      </c>
      <c r="B34" s="18">
        <v>1458.052978515625</v>
      </c>
      <c r="C34" s="18">
        <v>1458.052978515625</v>
      </c>
      <c r="D34" s="18"/>
      <c r="E34" s="18">
        <v>0</v>
      </c>
      <c r="F34" s="18">
        <v>44.86316680908203</v>
      </c>
      <c r="G34" s="18">
        <v>11.215791702270508</v>
      </c>
      <c r="H34" s="18">
        <v>11.215791702270508</v>
      </c>
      <c r="I34" s="18">
        <v>22.431583404541016</v>
      </c>
      <c r="J34" s="18">
        <v>11.215791702270508</v>
      </c>
      <c r="K34" s="18">
        <v>22.431583404541016</v>
      </c>
      <c r="L34" s="18"/>
      <c r="M34" s="18">
        <v>33.647377014160156</v>
      </c>
      <c r="N34" s="18"/>
      <c r="O34" s="18">
        <v>11.215791702270508</v>
      </c>
      <c r="P34" s="18">
        <v>11.215791702270508</v>
      </c>
      <c r="Q34" s="18"/>
      <c r="R34" s="18"/>
      <c r="S34" s="18"/>
      <c r="T34" s="18"/>
      <c r="U34" s="18"/>
      <c r="V34" s="19">
        <f t="shared" si="1"/>
        <v>1278.6003093719482</v>
      </c>
      <c r="W34" s="14"/>
      <c r="X34" s="14"/>
      <c r="Y34" s="16">
        <f t="shared" si="0"/>
        <v>179.45266914367676</v>
      </c>
      <c r="Z34" s="21">
        <v>1458.052978515625</v>
      </c>
    </row>
    <row r="35" spans="1:26" ht="20.25" customHeight="1">
      <c r="A35" s="25" t="s">
        <v>84</v>
      </c>
      <c r="B35" s="18">
        <v>1315.3360595703125</v>
      </c>
      <c r="C35" s="18">
        <v>1315.3360595703125</v>
      </c>
      <c r="D35" s="18"/>
      <c r="E35" s="18">
        <v>0</v>
      </c>
      <c r="F35" s="18">
        <v>57.438255310058594</v>
      </c>
      <c r="G35" s="18">
        <v>17.231475830078125</v>
      </c>
      <c r="H35" s="18">
        <v>5.743825435638428</v>
      </c>
      <c r="I35" s="18">
        <v>11.487650871276855</v>
      </c>
      <c r="J35" s="18">
        <v>17.231475830078125</v>
      </c>
      <c r="K35" s="18">
        <v>28.719127655029297</v>
      </c>
      <c r="L35" s="18"/>
      <c r="M35" s="18">
        <v>11.487650871276855</v>
      </c>
      <c r="N35" s="18"/>
      <c r="O35" s="18">
        <v>5.743825435638428</v>
      </c>
      <c r="P35" s="18">
        <v>11.487650871276855</v>
      </c>
      <c r="Q35" s="18"/>
      <c r="R35" s="18"/>
      <c r="S35" s="18"/>
      <c r="T35" s="18"/>
      <c r="U35" s="18"/>
      <c r="V35" s="19">
        <f t="shared" si="1"/>
        <v>1148.765121459961</v>
      </c>
      <c r="W35" s="14"/>
      <c r="X35" s="14"/>
      <c r="Y35" s="16">
        <f t="shared" si="0"/>
        <v>166.57093811035156</v>
      </c>
      <c r="Z35" s="21">
        <v>1315.3360595703125</v>
      </c>
    </row>
    <row r="36" spans="1:26" ht="20.25" customHeight="1">
      <c r="A36" s="25" t="s">
        <v>67</v>
      </c>
      <c r="B36" s="18">
        <v>978.9029541015625</v>
      </c>
      <c r="C36" s="18">
        <v>978.9029541015625</v>
      </c>
      <c r="D36" s="18"/>
      <c r="E36" s="18">
        <v>0</v>
      </c>
      <c r="F36" s="18">
        <v>0</v>
      </c>
      <c r="G36" s="18">
        <v>50.632911682128906</v>
      </c>
      <c r="H36" s="18">
        <v>0</v>
      </c>
      <c r="I36" s="18">
        <v>33.75527572631836</v>
      </c>
      <c r="J36" s="18">
        <v>16.87763786315918</v>
      </c>
      <c r="K36" s="18">
        <v>0</v>
      </c>
      <c r="L36" s="18"/>
      <c r="M36" s="18">
        <v>16.87763786315918</v>
      </c>
      <c r="N36" s="18"/>
      <c r="O36" s="18">
        <v>0</v>
      </c>
      <c r="P36" s="18">
        <v>16.87763786315918</v>
      </c>
      <c r="Q36" s="18"/>
      <c r="R36" s="18"/>
      <c r="S36" s="18"/>
      <c r="T36" s="18"/>
      <c r="U36" s="18"/>
      <c r="V36" s="19">
        <f t="shared" si="1"/>
        <v>843.8818531036377</v>
      </c>
      <c r="W36" s="14"/>
      <c r="X36" s="14"/>
      <c r="Y36" s="16">
        <f t="shared" si="0"/>
        <v>135.0211009979248</v>
      </c>
      <c r="Z36" s="21">
        <v>978.9029541015625</v>
      </c>
    </row>
    <row r="37" spans="1:26" ht="20.25" customHeight="1">
      <c r="A37" s="25" t="s">
        <v>68</v>
      </c>
      <c r="B37" s="18">
        <v>881.7269897460938</v>
      </c>
      <c r="C37" s="18">
        <v>881.7269897460938</v>
      </c>
      <c r="D37" s="18"/>
      <c r="E37" s="18">
        <v>0</v>
      </c>
      <c r="F37" s="18">
        <v>0</v>
      </c>
      <c r="G37" s="18">
        <v>30.40437889099121</v>
      </c>
      <c r="H37" s="18">
        <v>0</v>
      </c>
      <c r="I37" s="18">
        <v>0</v>
      </c>
      <c r="J37" s="18">
        <v>30.40437889099121</v>
      </c>
      <c r="K37" s="18">
        <v>0</v>
      </c>
      <c r="L37" s="18"/>
      <c r="M37" s="18">
        <v>0</v>
      </c>
      <c r="N37" s="18"/>
      <c r="O37" s="18">
        <v>30.40437889099121</v>
      </c>
      <c r="P37" s="18">
        <v>0</v>
      </c>
      <c r="Q37" s="18"/>
      <c r="R37" s="18"/>
      <c r="S37" s="18"/>
      <c r="T37" s="18"/>
      <c r="U37" s="18"/>
      <c r="V37" s="19">
        <f t="shared" si="1"/>
        <v>790.5138530731201</v>
      </c>
      <c r="W37" s="14"/>
      <c r="X37" s="14"/>
      <c r="Y37" s="16">
        <f t="shared" si="0"/>
        <v>91.21313667297363</v>
      </c>
      <c r="Z37" s="21">
        <v>881.7269897460938</v>
      </c>
    </row>
    <row r="38" spans="1:26" ht="20.25" customHeight="1">
      <c r="A38" s="25" t="s">
        <v>69</v>
      </c>
      <c r="B38" s="18">
        <v>1799.7750244140625</v>
      </c>
      <c r="C38" s="18">
        <v>1799.7750244140625</v>
      </c>
      <c r="D38" s="18"/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112.4859390258789</v>
      </c>
      <c r="L38" s="18"/>
      <c r="M38" s="18">
        <v>224.9718780517578</v>
      </c>
      <c r="N38" s="18"/>
      <c r="O38" s="18">
        <v>0</v>
      </c>
      <c r="P38" s="18">
        <v>0</v>
      </c>
      <c r="Q38" s="18"/>
      <c r="R38" s="18"/>
      <c r="S38" s="18"/>
      <c r="T38" s="18"/>
      <c r="U38" s="18"/>
      <c r="V38" s="19">
        <f t="shared" si="1"/>
        <v>1462.3172073364258</v>
      </c>
      <c r="W38" s="14"/>
      <c r="X38" s="14"/>
      <c r="Y38" s="16">
        <f t="shared" si="0"/>
        <v>337.4578170776367</v>
      </c>
      <c r="Z38" s="21">
        <v>1799.7750244140625</v>
      </c>
    </row>
    <row r="39" ht="20.25" customHeight="1">
      <c r="W39" s="15"/>
    </row>
    <row r="40" ht="20.25" customHeight="1">
      <c r="W40" s="15"/>
    </row>
    <row r="41" ht="20.25" customHeight="1">
      <c r="W41" s="15"/>
    </row>
    <row r="42" ht="20.25" customHeight="1">
      <c r="W42" s="15"/>
    </row>
    <row r="43" ht="20.25" customHeight="1">
      <c r="W43" s="15"/>
    </row>
    <row r="44" ht="20.25" customHeight="1">
      <c r="W44" s="15"/>
    </row>
    <row r="45" ht="20.25" customHeight="1">
      <c r="W45" s="15"/>
    </row>
    <row r="46" ht="20.25" customHeight="1">
      <c r="W46" s="15"/>
    </row>
    <row r="47" ht="20.25" customHeight="1">
      <c r="W47" s="15"/>
    </row>
    <row r="48" ht="20.25" customHeight="1">
      <c r="W48" s="15"/>
    </row>
    <row r="49" ht="20.25" customHeight="1">
      <c r="W49" s="15"/>
    </row>
    <row r="50" ht="20.25" customHeight="1">
      <c r="W50" s="15"/>
    </row>
    <row r="51" ht="20.25" customHeight="1">
      <c r="W51" s="15"/>
    </row>
    <row r="52" ht="20.25" customHeight="1">
      <c r="W52" s="15"/>
    </row>
    <row r="53" ht="20.25" customHeight="1">
      <c r="W53" s="15"/>
    </row>
    <row r="54" ht="20.25" customHeight="1">
      <c r="W54" s="15"/>
    </row>
    <row r="55" ht="20.25" customHeight="1">
      <c r="W55" s="15"/>
    </row>
    <row r="56" ht="20.25" customHeight="1">
      <c r="W56" s="15"/>
    </row>
    <row r="57" ht="20.25" customHeight="1">
      <c r="W57" s="15"/>
    </row>
    <row r="58" ht="20.25" customHeight="1">
      <c r="W58" s="15"/>
    </row>
    <row r="59" ht="20.25" customHeight="1">
      <c r="W59" s="15"/>
    </row>
    <row r="60" ht="20.25" customHeight="1">
      <c r="W60" s="15"/>
    </row>
    <row r="61" ht="20.25" customHeight="1">
      <c r="W61" s="15"/>
    </row>
    <row r="62" ht="20.25" customHeight="1">
      <c r="W62" s="15"/>
    </row>
    <row r="63" ht="20.25" customHeight="1">
      <c r="W63" s="15"/>
    </row>
    <row r="64" ht="20.25" customHeight="1">
      <c r="W64" s="15"/>
    </row>
    <row r="65" ht="20.25" customHeight="1">
      <c r="W65" s="15"/>
    </row>
    <row r="66" ht="20.25" customHeight="1">
      <c r="W66" s="15"/>
    </row>
    <row r="67" ht="20.25" customHeight="1">
      <c r="W67" s="15"/>
    </row>
    <row r="68" ht="20.25" customHeight="1">
      <c r="W68" s="15"/>
    </row>
    <row r="69" ht="20.25" customHeight="1">
      <c r="W69" s="15"/>
    </row>
    <row r="70" ht="20.25" customHeight="1">
      <c r="W70" s="15"/>
    </row>
    <row r="71" ht="20.25" customHeight="1">
      <c r="W71" s="15"/>
    </row>
    <row r="72" ht="20.25" customHeight="1">
      <c r="W72" s="15"/>
    </row>
    <row r="73" ht="20.25" customHeight="1">
      <c r="W73" s="15"/>
    </row>
    <row r="74" ht="20.25" customHeight="1">
      <c r="W74" s="15"/>
    </row>
    <row r="75" ht="20.25" customHeight="1">
      <c r="W75" s="15"/>
    </row>
    <row r="76" ht="20.25" customHeight="1">
      <c r="W76" s="15"/>
    </row>
    <row r="77" ht="20.25" customHeight="1">
      <c r="W77" s="15"/>
    </row>
    <row r="78" ht="20.25" customHeight="1">
      <c r="W78" s="15"/>
    </row>
    <row r="79" ht="20.25" customHeight="1">
      <c r="W79" s="15"/>
    </row>
    <row r="80" ht="20.25" customHeight="1">
      <c r="W80" s="15"/>
    </row>
    <row r="81" ht="20.25" customHeight="1">
      <c r="W81" s="15"/>
    </row>
    <row r="82" ht="20.25" customHeight="1">
      <c r="W82" s="15"/>
    </row>
    <row r="83" ht="20.25" customHeight="1">
      <c r="W83" s="15"/>
    </row>
    <row r="84" ht="20.25" customHeight="1">
      <c r="W84" s="15"/>
    </row>
    <row r="85" ht="20.25" customHeight="1">
      <c r="W85" s="15"/>
    </row>
    <row r="86" ht="20.25" customHeight="1">
      <c r="W86" s="15"/>
    </row>
    <row r="87" ht="20.25" customHeight="1">
      <c r="W87" s="15"/>
    </row>
    <row r="88" ht="20.25" customHeight="1">
      <c r="W88" s="15"/>
    </row>
    <row r="89" ht="20.25" customHeight="1">
      <c r="W89" s="15"/>
    </row>
    <row r="90" ht="20.25" customHeight="1">
      <c r="W90" s="15"/>
    </row>
    <row r="91" ht="20.25" customHeight="1">
      <c r="W91" s="15"/>
    </row>
    <row r="92" ht="20.25" customHeight="1">
      <c r="W92" s="15"/>
    </row>
    <row r="93" ht="20.25" customHeight="1">
      <c r="W93" s="15"/>
    </row>
    <row r="94" ht="20.25" customHeight="1">
      <c r="W94" s="15"/>
    </row>
    <row r="95" ht="20.25" customHeight="1">
      <c r="W95" s="15"/>
    </row>
    <row r="96" ht="20.25" customHeight="1">
      <c r="W96" s="15"/>
    </row>
    <row r="97" ht="20.25" customHeight="1">
      <c r="W97" s="15"/>
    </row>
    <row r="98" ht="20.25" customHeight="1">
      <c r="W98" s="15"/>
    </row>
    <row r="99" ht="20.25" customHeight="1">
      <c r="W99" s="15"/>
    </row>
    <row r="100" ht="20.25" customHeight="1">
      <c r="W100" s="15"/>
    </row>
    <row r="101" ht="20.25" customHeight="1">
      <c r="W101" s="15"/>
    </row>
    <row r="102" ht="20.25" customHeight="1">
      <c r="W102" s="15"/>
    </row>
    <row r="103" ht="20.25" customHeight="1">
      <c r="W103" s="15"/>
    </row>
    <row r="104" ht="20.25" customHeight="1">
      <c r="W104" s="15"/>
    </row>
    <row r="105" ht="20.25" customHeight="1">
      <c r="W105" s="15"/>
    </row>
    <row r="106" ht="20.25" customHeight="1">
      <c r="W106" s="15"/>
    </row>
    <row r="107" ht="20.25" customHeight="1">
      <c r="W107" s="15"/>
    </row>
    <row r="108" ht="20.25" customHeight="1">
      <c r="W108" s="15"/>
    </row>
    <row r="109" ht="20.25" customHeight="1">
      <c r="W109" s="15"/>
    </row>
    <row r="110" ht="20.25" customHeight="1">
      <c r="W110" s="15"/>
    </row>
    <row r="111" ht="20.25" customHeight="1">
      <c r="W111" s="15"/>
    </row>
    <row r="112" ht="20.25" customHeight="1">
      <c r="W112" s="15"/>
    </row>
    <row r="113" ht="20.25" customHeight="1">
      <c r="W113" s="15"/>
    </row>
    <row r="114" ht="20.25" customHeight="1">
      <c r="W114" s="15"/>
    </row>
    <row r="115" ht="20.25" customHeight="1">
      <c r="W115" s="15"/>
    </row>
    <row r="116" ht="20.25" customHeight="1">
      <c r="W116" s="15"/>
    </row>
    <row r="117" ht="20.25" customHeight="1">
      <c r="W117" s="15"/>
    </row>
    <row r="118" ht="20.25" customHeight="1">
      <c r="W118" s="15"/>
    </row>
    <row r="119" ht="20.25" customHeight="1">
      <c r="W119" s="15"/>
    </row>
    <row r="120" ht="20.25" customHeight="1">
      <c r="W120" s="15"/>
    </row>
    <row r="121" ht="20.25" customHeight="1">
      <c r="W121" s="15"/>
    </row>
    <row r="122" ht="20.25" customHeight="1">
      <c r="W122" s="15"/>
    </row>
    <row r="123" ht="20.25" customHeight="1">
      <c r="W123" s="15"/>
    </row>
    <row r="124" ht="20.25" customHeight="1">
      <c r="W124" s="15"/>
    </row>
    <row r="125" ht="20.25" customHeight="1">
      <c r="W125" s="15"/>
    </row>
  </sheetData>
  <printOptions/>
  <pageMargins left="0.82" right="0.3937007874015748" top="0.45" bottom="0.25" header="0.26" footer="0.1968503937007874"/>
  <pageSetup fitToHeight="2" horizontalDpi="300" verticalDpi="300" orientation="landscape" paperSize="12" scale="75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2009-09-10T07:03:56Z</cp:lastPrinted>
  <dcterms:created xsi:type="dcterms:W3CDTF">2005-07-27T06:36:12Z</dcterms:created>
  <dcterms:modified xsi:type="dcterms:W3CDTF">2010-09-03T08:01:33Z</dcterms:modified>
  <cp:category/>
  <cp:version/>
  <cp:contentType/>
  <cp:contentStatus/>
</cp:coreProperties>
</file>