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0"/>
  </bookViews>
  <sheets>
    <sheet name="死亡率" sheetId="1" r:id="rId1"/>
  </sheets>
  <definedNames>
    <definedName name="ExternalData1" localSheetId="0">'死亡率'!#REF!</definedName>
    <definedName name="ExternalData10" localSheetId="0">'死亡率'!#REF!</definedName>
    <definedName name="ExternalData11" localSheetId="0">'死亡率'!#REF!</definedName>
    <definedName name="ExternalData12" localSheetId="0">'死亡率'!#REF!</definedName>
    <definedName name="ExternalData13" localSheetId="0">'死亡率'!#REF!</definedName>
    <definedName name="ExternalData14" localSheetId="0">'死亡率'!#REF!</definedName>
    <definedName name="ExternalData15" localSheetId="0">'死亡率'!#REF!</definedName>
    <definedName name="ExternalData16" localSheetId="0">'死亡率'!#REF!</definedName>
    <definedName name="ExternalData17" localSheetId="0">'死亡率'!#REF!</definedName>
    <definedName name="ExternalData18" localSheetId="0">'死亡率'!#REF!</definedName>
    <definedName name="ExternalData19" localSheetId="0">'死亡率'!#REF!</definedName>
    <definedName name="ExternalData2" localSheetId="0">'死亡率'!#REF!</definedName>
    <definedName name="ExternalData20" localSheetId="0">'死亡率'!#REF!</definedName>
    <definedName name="ExternalData21" localSheetId="0">'死亡率'!#REF!</definedName>
    <definedName name="ExternalData22" localSheetId="0">'死亡率'!#REF!</definedName>
    <definedName name="ExternalData23" localSheetId="0">'死亡率'!#REF!</definedName>
    <definedName name="ExternalData24" localSheetId="0">'死亡率'!#REF!</definedName>
    <definedName name="ExternalData25" localSheetId="0">'死亡率'!#REF!</definedName>
    <definedName name="ExternalData26" localSheetId="0">'死亡率'!#REF!</definedName>
    <definedName name="ExternalData27" localSheetId="0">'死亡率'!#REF!</definedName>
    <definedName name="ExternalData28" localSheetId="0">'死亡率'!#REF!</definedName>
    <definedName name="ExternalData29" localSheetId="0">'死亡率'!#REF!</definedName>
    <definedName name="ExternalData3" localSheetId="0">'死亡率'!$A$5:$T$38</definedName>
    <definedName name="ExternalData30" localSheetId="0">'死亡率'!#REF!</definedName>
    <definedName name="ExternalData31" localSheetId="0">'死亡率'!#REF!</definedName>
    <definedName name="ExternalData32" localSheetId="0">'死亡率'!#REF!</definedName>
    <definedName name="ExternalData33" localSheetId="0">'死亡率'!#REF!</definedName>
    <definedName name="ExternalData34" localSheetId="0">'死亡率'!#REF!</definedName>
    <definedName name="ExternalData35" localSheetId="0">'死亡率'!#REF!</definedName>
    <definedName name="ExternalData36" localSheetId="0">'死亡率'!#REF!</definedName>
    <definedName name="ExternalData37" localSheetId="0">'死亡率'!#REF!</definedName>
    <definedName name="ExternalData4" localSheetId="0">'死亡率'!#REF!</definedName>
    <definedName name="ExternalData5" localSheetId="0">'死亡率'!#REF!</definedName>
    <definedName name="ExternalData6" localSheetId="0">'死亡率'!#REF!</definedName>
    <definedName name="ExternalData7" localSheetId="0">'死亡率'!#REF!</definedName>
    <definedName name="ExternalData8" localSheetId="0">'死亡率'!#REF!</definedName>
    <definedName name="ExternalData9" localSheetId="0">'死亡率'!#REF!</definedName>
    <definedName name="_xlnm.Print_Area" localSheetId="0">'死亡率'!$A$1:$V$38</definedName>
    <definedName name="_xlnm.Print_Titles" localSheetId="0">'死亡率'!$5:$5</definedName>
    <definedName name="がん年報_当年度_がん登録数" localSheetId="0">'死亡率'!#REF!</definedName>
  </definedNames>
  <calcPr fullCalcOnLoad="1"/>
</workbook>
</file>

<file path=xl/sharedStrings.xml><?xml version="1.0" encoding="utf-8"?>
<sst xmlns="http://schemas.openxmlformats.org/spreadsheetml/2006/main" count="98" uniqueCount="82">
  <si>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</si>
  <si>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</si>
  <si>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</si>
  <si>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</si>
  <si>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</si>
  <si>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</si>
  <si>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</si>
  <si>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</si>
  <si>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</si>
  <si>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</si>
  <si>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</si>
  <si>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</si>
  <si>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</si>
  <si>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</si>
  <si>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</si>
  <si>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</si>
  <si>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</si>
  <si>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</si>
  <si>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</si>
  <si>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</si>
  <si>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</si>
  <si>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</si>
  <si>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</si>
  <si>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</si>
  <si>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</si>
  <si>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</si>
  <si>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</si>
  <si>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</si>
  <si>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</si>
  <si>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</si>
  <si>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</si>
  <si>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</si>
  <si>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</si>
  <si>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</si>
  <si>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</si>
  <si>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</si>
  <si>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</si>
  <si>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</si>
  <si>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</si>
  <si>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</si>
  <si>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全市町村</t>
  </si>
  <si>
    <t xml:space="preserve">岡山市              </t>
  </si>
  <si>
    <t xml:space="preserve">玉野市              </t>
  </si>
  <si>
    <t xml:space="preserve">建部町              </t>
  </si>
  <si>
    <t xml:space="preserve">備前市              </t>
  </si>
  <si>
    <t xml:space="preserve">瀬戸町              </t>
  </si>
  <si>
    <t xml:space="preserve">佐伯町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</si>
  <si>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</si>
  <si>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</si>
  <si>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</si>
  <si>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</si>
  <si>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金光町              </t>
  </si>
  <si>
    <t xml:space="preserve">笠岡市              </t>
  </si>
  <si>
    <t xml:space="preserve">井原市              </t>
  </si>
  <si>
    <t xml:space="preserve">鴨方町              </t>
  </si>
  <si>
    <t xml:space="preserve">寄島町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</si>
  <si>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</si>
  <si>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</si>
  <si>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</si>
  <si>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</si>
  <si>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</si>
  <si>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</si>
  <si>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</si>
  <si>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</si>
  <si>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</si>
  <si>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</si>
  <si>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</si>
  <si>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その他以外</t>
  </si>
  <si>
    <t>付表18  市町村別死亡率：主要部位別 ＜男性＞</t>
  </si>
  <si>
    <t>脳･神経系</t>
  </si>
  <si>
    <t>悪性リンパ腫</t>
  </si>
  <si>
    <t>白血病</t>
  </si>
  <si>
    <t>その他</t>
  </si>
  <si>
    <t>脳・神経系</t>
  </si>
  <si>
    <t>白血病など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</si>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</sst>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182" fontId="2" fillId="0" borderId="2" xfId="0" applyNumberFormat="1" applyFont="1" applyBorder="1" applyAlignment="1">
      <alignment vertical="center"/>
    </xf>
    <xf numFmtId="182" fontId="2" fillId="0" borderId="3" xfId="0" applyNumberFormat="1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X3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0.25" customHeight="1"/>
  <cols>
    <col min="1" max="2" width="10.625" style="8" customWidth="1"/>
    <col min="3" max="21" width="8.625" style="8" customWidth="1"/>
    <col min="22" max="23" width="9.00390625" style="8" customWidth="1"/>
    <col min="24" max="24" width="10.625" style="8" customWidth="1"/>
    <col min="25" max="16384" width="9.00390625" style="8" customWidth="1"/>
  </cols>
  <sheetData>
    <row r="1" s="2" customFormat="1" ht="20.25" customHeight="1">
      <c r="A1" s="1" t="s">
        <v>68</v>
      </c>
    </row>
    <row r="2" spans="1:24" s="5" customFormat="1" ht="20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69</v>
      </c>
      <c r="S2" s="4" t="s">
        <v>70</v>
      </c>
      <c r="T2" s="3" t="s">
        <v>71</v>
      </c>
      <c r="U2" s="3" t="s">
        <v>72</v>
      </c>
      <c r="X2" s="2"/>
    </row>
    <row r="3" spans="1:21" s="5" customFormat="1" ht="20.25" customHeight="1">
      <c r="A3" s="6"/>
      <c r="B3" s="7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32</v>
      </c>
      <c r="R3" s="6" t="s">
        <v>33</v>
      </c>
      <c r="S3" s="6" t="s">
        <v>34</v>
      </c>
      <c r="T3" s="6" t="s">
        <v>35</v>
      </c>
      <c r="U3" s="6"/>
    </row>
    <row r="4" ht="18" customHeight="1">
      <c r="X4" s="11"/>
    </row>
    <row r="5" spans="1:24" s="19" customFormat="1" ht="20.25" customHeight="1">
      <c r="A5" s="9" t="s">
        <v>36</v>
      </c>
      <c r="B5" s="9" t="s">
        <v>37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38</v>
      </c>
      <c r="O5" s="9" t="s">
        <v>39</v>
      </c>
      <c r="P5" s="9" t="s">
        <v>15</v>
      </c>
      <c r="Q5" s="9" t="s">
        <v>16</v>
      </c>
      <c r="R5" s="9" t="s">
        <v>73</v>
      </c>
      <c r="S5" s="10" t="s">
        <v>70</v>
      </c>
      <c r="T5" s="9" t="s">
        <v>74</v>
      </c>
      <c r="U5" s="9" t="s">
        <v>72</v>
      </c>
      <c r="W5" s="20" t="s">
        <v>67</v>
      </c>
      <c r="X5" s="9" t="s">
        <v>37</v>
      </c>
    </row>
    <row r="6" spans="1:24" ht="20.25" customHeight="1">
      <c r="A6" s="17" t="s">
        <v>40</v>
      </c>
      <c r="B6" s="13">
        <v>1039.6673583984375</v>
      </c>
      <c r="C6" s="13">
        <v>1039.6673583984375</v>
      </c>
      <c r="D6" s="13">
        <v>6</v>
      </c>
      <c r="E6" s="13">
        <v>11.995749473571777</v>
      </c>
      <c r="F6" s="13">
        <v>49.910884857177734</v>
      </c>
      <c r="G6" s="13">
        <v>18.100730895996094</v>
      </c>
      <c r="H6" s="13">
        <v>14.244953155517578</v>
      </c>
      <c r="I6" s="13">
        <v>44.020118713378906</v>
      </c>
      <c r="J6" s="13">
        <v>14.030742645263672</v>
      </c>
      <c r="K6" s="13">
        <v>19.385988235473633</v>
      </c>
      <c r="L6" s="13">
        <v>1.3</v>
      </c>
      <c r="M6" s="13">
        <v>77.86527252197266</v>
      </c>
      <c r="N6" s="13">
        <v>1.5</v>
      </c>
      <c r="O6" s="13">
        <v>0.1</v>
      </c>
      <c r="P6" s="13">
        <v>15</v>
      </c>
      <c r="Q6" s="13">
        <v>6.6</v>
      </c>
      <c r="R6" s="13">
        <v>1.8</v>
      </c>
      <c r="S6" s="13">
        <v>7.6</v>
      </c>
      <c r="T6" s="15">
        <v>6.426294803619385</v>
      </c>
      <c r="U6" s="15">
        <f>SUM(X6-W6)</f>
        <v>743.786623096466</v>
      </c>
      <c r="V6" s="12"/>
      <c r="W6" s="16">
        <f>SUM(D6:T6)</f>
        <v>295.8807353019715</v>
      </c>
      <c r="X6" s="13">
        <v>1039.6673583984375</v>
      </c>
    </row>
    <row r="7" spans="1:24" ht="20.25" customHeight="1">
      <c r="A7" s="18" t="s">
        <v>41</v>
      </c>
      <c r="B7" s="14">
        <v>837.438720703125</v>
      </c>
      <c r="C7" s="14">
        <v>837.438720703125</v>
      </c>
      <c r="D7" s="14"/>
      <c r="E7" s="14">
        <v>10.315594673156738</v>
      </c>
      <c r="F7" s="14">
        <v>39.386817932128906</v>
      </c>
      <c r="G7" s="14">
        <v>16.880064010620117</v>
      </c>
      <c r="H7" s="14">
        <v>12.503750801086426</v>
      </c>
      <c r="I7" s="14">
        <v>38.44903564453125</v>
      </c>
      <c r="J7" s="14">
        <v>12.81634521484375</v>
      </c>
      <c r="K7" s="14">
        <v>14.69190788269043</v>
      </c>
      <c r="L7" s="14"/>
      <c r="M7" s="14">
        <v>71.2713851928711</v>
      </c>
      <c r="N7" s="14"/>
      <c r="O7" s="14"/>
      <c r="P7" s="14"/>
      <c r="Q7" s="14"/>
      <c r="R7" s="14"/>
      <c r="S7" s="14"/>
      <c r="T7" s="15">
        <v>5.001500606536865</v>
      </c>
      <c r="U7" s="14">
        <f>SUM(X7-W7)</f>
        <v>616.1223187446594</v>
      </c>
      <c r="V7" s="12"/>
      <c r="W7" s="16">
        <f aca="true" t="shared" si="0" ref="W7:W38">SUM(D7:T7)</f>
        <v>221.31640195846558</v>
      </c>
      <c r="X7" s="14">
        <v>837.438720703125</v>
      </c>
    </row>
    <row r="8" spans="1:24" ht="20.25" customHeight="1">
      <c r="A8" s="18" t="s">
        <v>42</v>
      </c>
      <c r="B8" s="14">
        <v>1234.5291748046875</v>
      </c>
      <c r="C8" s="14">
        <v>1234.5291748046875</v>
      </c>
      <c r="D8" s="14"/>
      <c r="E8" s="14">
        <v>12.533291816711426</v>
      </c>
      <c r="F8" s="14">
        <v>65.7997817993164</v>
      </c>
      <c r="G8" s="14">
        <v>21.933259963989258</v>
      </c>
      <c r="H8" s="14">
        <v>3.1333229541778564</v>
      </c>
      <c r="I8" s="14">
        <v>62.66645812988281</v>
      </c>
      <c r="J8" s="14">
        <v>6.266645908355713</v>
      </c>
      <c r="K8" s="14">
        <v>18.799938201904297</v>
      </c>
      <c r="L8" s="14"/>
      <c r="M8" s="14">
        <v>78.33306884765625</v>
      </c>
      <c r="N8" s="14"/>
      <c r="O8" s="14"/>
      <c r="P8" s="14"/>
      <c r="Q8" s="14"/>
      <c r="R8" s="14"/>
      <c r="S8" s="14"/>
      <c r="T8" s="15">
        <v>9.399969100952148</v>
      </c>
      <c r="U8" s="14">
        <f aca="true" t="shared" si="1" ref="U8:U38">SUM(X8-W8)</f>
        <v>955.6634380817413</v>
      </c>
      <c r="V8" s="12"/>
      <c r="W8" s="16">
        <f t="shared" si="0"/>
        <v>278.86573672294617</v>
      </c>
      <c r="X8" s="14">
        <v>1234.5291748046875</v>
      </c>
    </row>
    <row r="9" spans="1:24" ht="20.25" customHeight="1">
      <c r="A9" s="18" t="s">
        <v>75</v>
      </c>
      <c r="B9" s="14">
        <v>1131.0640869140625</v>
      </c>
      <c r="C9" s="14">
        <v>1131.0640869140625</v>
      </c>
      <c r="D9" s="14"/>
      <c r="E9" s="14">
        <v>16.081480026245117</v>
      </c>
      <c r="F9" s="14">
        <v>75.04690551757812</v>
      </c>
      <c r="G9" s="14">
        <v>10.720986366271973</v>
      </c>
      <c r="H9" s="14">
        <v>16.081480026245117</v>
      </c>
      <c r="I9" s="14">
        <v>42.88394546508789</v>
      </c>
      <c r="J9" s="14">
        <v>16.081480026245117</v>
      </c>
      <c r="K9" s="14">
        <v>21.441972732543945</v>
      </c>
      <c r="L9" s="14"/>
      <c r="M9" s="14">
        <v>69.68640899658203</v>
      </c>
      <c r="N9" s="14"/>
      <c r="O9" s="14"/>
      <c r="P9" s="14"/>
      <c r="Q9" s="14"/>
      <c r="R9" s="14"/>
      <c r="S9" s="14"/>
      <c r="T9" s="15">
        <v>16.081480026245117</v>
      </c>
      <c r="U9" s="14">
        <f t="shared" si="1"/>
        <v>846.9579477310181</v>
      </c>
      <c r="V9" s="12"/>
      <c r="W9" s="16">
        <f t="shared" si="0"/>
        <v>284.10613918304443</v>
      </c>
      <c r="X9" s="14">
        <v>1131.0640869140625</v>
      </c>
    </row>
    <row r="10" spans="1:24" ht="20.25" customHeight="1">
      <c r="A10" s="18" t="s">
        <v>43</v>
      </c>
      <c r="B10" s="14">
        <v>1925.5455322265625</v>
      </c>
      <c r="C10" s="14">
        <v>1925.5455322265625</v>
      </c>
      <c r="D10" s="14"/>
      <c r="E10" s="14">
        <v>64.18485260009766</v>
      </c>
      <c r="F10" s="14">
        <v>64.18485260009766</v>
      </c>
      <c r="G10" s="14">
        <v>32.09242630004883</v>
      </c>
      <c r="H10" s="14">
        <v>0</v>
      </c>
      <c r="I10" s="14">
        <v>128.3697052001953</v>
      </c>
      <c r="J10" s="14">
        <v>0</v>
      </c>
      <c r="K10" s="14">
        <v>0</v>
      </c>
      <c r="L10" s="14"/>
      <c r="M10" s="14">
        <v>64.18485260009766</v>
      </c>
      <c r="N10" s="14"/>
      <c r="O10" s="14"/>
      <c r="P10" s="14"/>
      <c r="Q10" s="14"/>
      <c r="R10" s="14"/>
      <c r="S10" s="14"/>
      <c r="T10" s="15">
        <v>0</v>
      </c>
      <c r="U10" s="14">
        <f t="shared" si="1"/>
        <v>1572.5288429260254</v>
      </c>
      <c r="V10" s="12"/>
      <c r="W10" s="16">
        <f t="shared" si="0"/>
        <v>353.0166893005371</v>
      </c>
      <c r="X10" s="14">
        <v>1925.5455322265625</v>
      </c>
    </row>
    <row r="11" spans="1:24" ht="20.25" customHeight="1">
      <c r="A11" s="18" t="s">
        <v>76</v>
      </c>
      <c r="B11" s="14">
        <v>1627.3514404296875</v>
      </c>
      <c r="C11" s="14">
        <v>1627.3514404296875</v>
      </c>
      <c r="D11" s="14"/>
      <c r="E11" s="14">
        <v>0</v>
      </c>
      <c r="F11" s="14">
        <v>59.71931838989258</v>
      </c>
      <c r="G11" s="14">
        <v>0</v>
      </c>
      <c r="H11" s="14">
        <v>14.929829597473145</v>
      </c>
      <c r="I11" s="14">
        <v>89.5789794921875</v>
      </c>
      <c r="J11" s="14">
        <v>44.78948974609375</v>
      </c>
      <c r="K11" s="14">
        <v>29.85965919494629</v>
      </c>
      <c r="L11" s="14"/>
      <c r="M11" s="14">
        <v>89.5789794921875</v>
      </c>
      <c r="N11" s="14"/>
      <c r="O11" s="14"/>
      <c r="P11" s="14"/>
      <c r="Q11" s="14"/>
      <c r="R11" s="14"/>
      <c r="S11" s="14"/>
      <c r="T11" s="15">
        <v>14.929829597473145</v>
      </c>
      <c r="U11" s="14">
        <f t="shared" si="1"/>
        <v>1283.9653549194336</v>
      </c>
      <c r="V11" s="12"/>
      <c r="W11" s="16">
        <f t="shared" si="0"/>
        <v>343.3860855102539</v>
      </c>
      <c r="X11" s="14">
        <v>1627.3514404296875</v>
      </c>
    </row>
    <row r="12" spans="1:24" ht="20.25" customHeight="1">
      <c r="A12" s="18" t="s">
        <v>44</v>
      </c>
      <c r="B12" s="14">
        <v>1267.4666748046875</v>
      </c>
      <c r="C12" s="14">
        <v>1267.4666748046875</v>
      </c>
      <c r="D12" s="14"/>
      <c r="E12" s="14">
        <v>15.583605766296387</v>
      </c>
      <c r="F12" s="14">
        <v>46.750816345214844</v>
      </c>
      <c r="G12" s="14">
        <v>10.389070510864258</v>
      </c>
      <c r="H12" s="14">
        <v>10.389070510864258</v>
      </c>
      <c r="I12" s="14">
        <v>88.30709838867188</v>
      </c>
      <c r="J12" s="14">
        <v>10.389070510864258</v>
      </c>
      <c r="K12" s="14">
        <v>15.583605766296387</v>
      </c>
      <c r="L12" s="14"/>
      <c r="M12" s="14">
        <v>124.6688461303711</v>
      </c>
      <c r="N12" s="14"/>
      <c r="O12" s="14"/>
      <c r="P12" s="14"/>
      <c r="Q12" s="14"/>
      <c r="R12" s="14"/>
      <c r="S12" s="14"/>
      <c r="T12" s="15">
        <v>10.389070510864258</v>
      </c>
      <c r="U12" s="14">
        <f t="shared" si="1"/>
        <v>935.0164203643799</v>
      </c>
      <c r="V12" s="12"/>
      <c r="W12" s="16">
        <f t="shared" si="0"/>
        <v>332.4502544403076</v>
      </c>
      <c r="X12" s="14">
        <v>1267.4666748046875</v>
      </c>
    </row>
    <row r="13" spans="1:24" ht="20.25" customHeight="1">
      <c r="A13" s="18" t="s">
        <v>77</v>
      </c>
      <c r="B13" s="14">
        <v>921.8341674804688</v>
      </c>
      <c r="C13" s="14">
        <v>921.8341674804688</v>
      </c>
      <c r="D13" s="14"/>
      <c r="E13" s="14">
        <v>14.255167961120605</v>
      </c>
      <c r="F13" s="14">
        <v>23.75861167907715</v>
      </c>
      <c r="G13" s="14">
        <v>14.255167961120605</v>
      </c>
      <c r="H13" s="14">
        <v>19.00688934326172</v>
      </c>
      <c r="I13" s="14">
        <v>14.255167961120605</v>
      </c>
      <c r="J13" s="14">
        <v>14.255167961120605</v>
      </c>
      <c r="K13" s="14">
        <v>23.75861167907715</v>
      </c>
      <c r="L13" s="14"/>
      <c r="M13" s="14">
        <v>61.77239227294922</v>
      </c>
      <c r="N13" s="14"/>
      <c r="O13" s="14"/>
      <c r="P13" s="14"/>
      <c r="Q13" s="14"/>
      <c r="R13" s="14"/>
      <c r="S13" s="14"/>
      <c r="T13" s="15">
        <v>4.75172233581543</v>
      </c>
      <c r="U13" s="14">
        <f t="shared" si="1"/>
        <v>731.7652683258057</v>
      </c>
      <c r="V13" s="12"/>
      <c r="W13" s="16">
        <f t="shared" si="0"/>
        <v>190.0688991546631</v>
      </c>
      <c r="X13" s="14">
        <v>921.8341674804688</v>
      </c>
    </row>
    <row r="14" spans="1:24" ht="20.25" customHeight="1">
      <c r="A14" s="18" t="s">
        <v>45</v>
      </c>
      <c r="B14" s="14">
        <v>976.0298461914062</v>
      </c>
      <c r="C14" s="14">
        <v>976.0298461914062</v>
      </c>
      <c r="D14" s="14"/>
      <c r="E14" s="14">
        <v>0</v>
      </c>
      <c r="F14" s="14">
        <v>0</v>
      </c>
      <c r="G14" s="14">
        <v>28.70676040649414</v>
      </c>
      <c r="H14" s="14">
        <v>14.35338020324707</v>
      </c>
      <c r="I14" s="14">
        <v>86.12028503417969</v>
      </c>
      <c r="J14" s="14">
        <v>28.70676040649414</v>
      </c>
      <c r="K14" s="14">
        <v>0</v>
      </c>
      <c r="L14" s="14"/>
      <c r="M14" s="14">
        <v>71.76689910888672</v>
      </c>
      <c r="N14" s="14"/>
      <c r="O14" s="14"/>
      <c r="P14" s="14"/>
      <c r="Q14" s="14"/>
      <c r="R14" s="14"/>
      <c r="S14" s="14"/>
      <c r="T14" s="15">
        <v>0</v>
      </c>
      <c r="U14" s="14">
        <f t="shared" si="1"/>
        <v>746.3757610321045</v>
      </c>
      <c r="V14" s="12"/>
      <c r="W14" s="16">
        <f t="shared" si="0"/>
        <v>229.65408515930176</v>
      </c>
      <c r="X14" s="14">
        <v>976.0298461914062</v>
      </c>
    </row>
    <row r="15" spans="1:24" ht="20.25" customHeight="1">
      <c r="A15" s="18" t="s">
        <v>46</v>
      </c>
      <c r="B15" s="14">
        <v>1963.993408203125</v>
      </c>
      <c r="C15" s="14">
        <v>1963.993408203125</v>
      </c>
      <c r="D15" s="14"/>
      <c r="E15" s="14">
        <v>0</v>
      </c>
      <c r="F15" s="14">
        <v>54.55537414550781</v>
      </c>
      <c r="G15" s="14">
        <v>109.11074829101562</v>
      </c>
      <c r="H15" s="14">
        <v>54.55537414550781</v>
      </c>
      <c r="I15" s="14">
        <v>54.55537414550781</v>
      </c>
      <c r="J15" s="14">
        <v>54.55537414550781</v>
      </c>
      <c r="K15" s="14">
        <v>0</v>
      </c>
      <c r="L15" s="14"/>
      <c r="M15" s="14">
        <v>163.66612243652344</v>
      </c>
      <c r="N15" s="14"/>
      <c r="O15" s="14"/>
      <c r="P15" s="14"/>
      <c r="Q15" s="14"/>
      <c r="R15" s="14"/>
      <c r="S15" s="14"/>
      <c r="T15" s="15">
        <v>54.55537414550781</v>
      </c>
      <c r="U15" s="14">
        <f t="shared" si="1"/>
        <v>1418.4396667480469</v>
      </c>
      <c r="V15" s="12"/>
      <c r="W15" s="16">
        <f t="shared" si="0"/>
        <v>545.5537414550781</v>
      </c>
      <c r="X15" s="14">
        <v>1963.993408203125</v>
      </c>
    </row>
    <row r="16" spans="1:24" ht="20.25" customHeight="1">
      <c r="A16" s="18" t="s">
        <v>47</v>
      </c>
      <c r="B16" s="14">
        <v>1290.2115478515625</v>
      </c>
      <c r="C16" s="14">
        <v>1290.2115478515625</v>
      </c>
      <c r="D16" s="14"/>
      <c r="E16" s="14">
        <v>34.405643463134766</v>
      </c>
      <c r="F16" s="14">
        <v>17.202821731567383</v>
      </c>
      <c r="G16" s="14">
        <v>0</v>
      </c>
      <c r="H16" s="14">
        <v>17.202821731567383</v>
      </c>
      <c r="I16" s="14">
        <v>17.202821731567383</v>
      </c>
      <c r="J16" s="14">
        <v>34.405643463134766</v>
      </c>
      <c r="K16" s="14">
        <v>0</v>
      </c>
      <c r="L16" s="14"/>
      <c r="M16" s="14">
        <v>137.62257385253906</v>
      </c>
      <c r="N16" s="14"/>
      <c r="O16" s="14"/>
      <c r="P16" s="14"/>
      <c r="Q16" s="14"/>
      <c r="R16" s="14"/>
      <c r="S16" s="14"/>
      <c r="T16" s="15">
        <v>0</v>
      </c>
      <c r="U16" s="14">
        <f t="shared" si="1"/>
        <v>1032.1692218780518</v>
      </c>
      <c r="V16" s="12"/>
      <c r="W16" s="16">
        <f t="shared" si="0"/>
        <v>258.04232597351074</v>
      </c>
      <c r="X16" s="14">
        <v>1290.2115478515625</v>
      </c>
    </row>
    <row r="17" spans="1:24" ht="20.25" customHeight="1">
      <c r="A17" s="18" t="s">
        <v>48</v>
      </c>
      <c r="B17" s="14">
        <v>892.6869506835938</v>
      </c>
      <c r="C17" s="14">
        <v>892.6869506835938</v>
      </c>
      <c r="D17" s="14"/>
      <c r="E17" s="14">
        <v>10.194538116455078</v>
      </c>
      <c r="F17" s="14">
        <v>52.30241394042969</v>
      </c>
      <c r="G17" s="14">
        <v>15.956668853759766</v>
      </c>
      <c r="H17" s="14">
        <v>10.637779235839844</v>
      </c>
      <c r="I17" s="14">
        <v>42.10787582397461</v>
      </c>
      <c r="J17" s="14">
        <v>11.524260520935059</v>
      </c>
      <c r="K17" s="14">
        <v>17.28639030456543</v>
      </c>
      <c r="L17" s="14"/>
      <c r="M17" s="14">
        <v>64.26991271972656</v>
      </c>
      <c r="N17" s="14"/>
      <c r="O17" s="14"/>
      <c r="P17" s="14"/>
      <c r="Q17" s="14"/>
      <c r="R17" s="14"/>
      <c r="S17" s="14"/>
      <c r="T17" s="15">
        <v>4.432407855987549</v>
      </c>
      <c r="U17" s="14">
        <f t="shared" si="1"/>
        <v>663.9747033119202</v>
      </c>
      <c r="V17" s="12"/>
      <c r="W17" s="16">
        <f t="shared" si="0"/>
        <v>228.71224737167358</v>
      </c>
      <c r="X17" s="14">
        <v>892.6869506835938</v>
      </c>
    </row>
    <row r="18" spans="1:24" ht="20.25" customHeight="1">
      <c r="A18" s="18" t="s">
        <v>49</v>
      </c>
      <c r="B18" s="14">
        <v>1002.1541748046875</v>
      </c>
      <c r="C18" s="14">
        <v>1002.1541748046875</v>
      </c>
      <c r="D18" s="14"/>
      <c r="E18" s="14">
        <v>15.609877586364746</v>
      </c>
      <c r="F18" s="14">
        <v>62.439510345458984</v>
      </c>
      <c r="G18" s="14">
        <v>6.243951320648193</v>
      </c>
      <c r="H18" s="14">
        <v>12.487902641296387</v>
      </c>
      <c r="I18" s="14">
        <v>53.073585510253906</v>
      </c>
      <c r="J18" s="14">
        <v>6.243951320648193</v>
      </c>
      <c r="K18" s="14">
        <v>12.487902641296387</v>
      </c>
      <c r="L18" s="14"/>
      <c r="M18" s="14">
        <v>71.80543518066406</v>
      </c>
      <c r="N18" s="14"/>
      <c r="O18" s="14"/>
      <c r="P18" s="14"/>
      <c r="Q18" s="14"/>
      <c r="R18" s="14"/>
      <c r="S18" s="14"/>
      <c r="T18" s="15">
        <v>6.243951320648193</v>
      </c>
      <c r="U18" s="14">
        <f t="shared" si="1"/>
        <v>755.5181069374084</v>
      </c>
      <c r="V18" s="12"/>
      <c r="W18" s="16">
        <f t="shared" si="0"/>
        <v>246.63606786727905</v>
      </c>
      <c r="X18" s="14">
        <v>1002.1541748046875</v>
      </c>
    </row>
    <row r="19" spans="1:24" ht="20.25" customHeight="1">
      <c r="A19" s="18" t="s">
        <v>50</v>
      </c>
      <c r="B19" s="14">
        <v>814.134765625</v>
      </c>
      <c r="C19" s="14">
        <v>814.134765625</v>
      </c>
      <c r="D19" s="14"/>
      <c r="E19" s="14">
        <v>17.3220157623291</v>
      </c>
      <c r="F19" s="14">
        <v>34.6440315246582</v>
      </c>
      <c r="G19" s="14">
        <v>0</v>
      </c>
      <c r="H19" s="14">
        <v>34.6440315246582</v>
      </c>
      <c r="I19" s="14">
        <v>17.3220157623291</v>
      </c>
      <c r="J19" s="14">
        <v>17.3220157623291</v>
      </c>
      <c r="K19" s="14">
        <v>103.93209838867188</v>
      </c>
      <c r="L19" s="14"/>
      <c r="M19" s="14">
        <v>17.3220157623291</v>
      </c>
      <c r="N19" s="14"/>
      <c r="O19" s="14"/>
      <c r="P19" s="14"/>
      <c r="Q19" s="14"/>
      <c r="R19" s="14"/>
      <c r="S19" s="14"/>
      <c r="T19" s="15">
        <v>17.3220157623291</v>
      </c>
      <c r="U19" s="14">
        <f t="shared" si="1"/>
        <v>554.3045253753662</v>
      </c>
      <c r="V19" s="12"/>
      <c r="W19" s="16">
        <f t="shared" si="0"/>
        <v>259.8302402496338</v>
      </c>
      <c r="X19" s="14">
        <v>814.134765625</v>
      </c>
    </row>
    <row r="20" spans="1:24" ht="20.25" customHeight="1">
      <c r="A20" s="18" t="s">
        <v>51</v>
      </c>
      <c r="B20" s="14">
        <v>1084.7796630859375</v>
      </c>
      <c r="C20" s="14">
        <v>1084.7796630859375</v>
      </c>
      <c r="D20" s="14"/>
      <c r="E20" s="14">
        <v>33.377838134765625</v>
      </c>
      <c r="F20" s="14">
        <v>50.06675720214844</v>
      </c>
      <c r="G20" s="14">
        <v>33.377838134765625</v>
      </c>
      <c r="H20" s="14">
        <v>0</v>
      </c>
      <c r="I20" s="14">
        <v>16.688919067382812</v>
      </c>
      <c r="J20" s="14">
        <v>0</v>
      </c>
      <c r="K20" s="14">
        <v>16.688919067382812</v>
      </c>
      <c r="L20" s="14"/>
      <c r="M20" s="14">
        <v>66.75567626953125</v>
      </c>
      <c r="N20" s="14"/>
      <c r="O20" s="14"/>
      <c r="P20" s="14"/>
      <c r="Q20" s="14"/>
      <c r="R20" s="14"/>
      <c r="S20" s="14"/>
      <c r="T20" s="15">
        <v>33.377838134765625</v>
      </c>
      <c r="U20" s="14">
        <f t="shared" si="1"/>
        <v>834.4458770751953</v>
      </c>
      <c r="V20" s="12"/>
      <c r="W20" s="16">
        <f t="shared" si="0"/>
        <v>250.3337860107422</v>
      </c>
      <c r="X20" s="14">
        <v>1084.7796630859375</v>
      </c>
    </row>
    <row r="21" spans="1:24" ht="20.25" customHeight="1">
      <c r="A21" s="18" t="s">
        <v>52</v>
      </c>
      <c r="B21" s="14">
        <v>1411.139404296875</v>
      </c>
      <c r="C21" s="14">
        <v>1411.139404296875</v>
      </c>
      <c r="D21" s="14"/>
      <c r="E21" s="14">
        <v>7.486150741577148</v>
      </c>
      <c r="F21" s="14">
        <v>78.60458374023438</v>
      </c>
      <c r="G21" s="14">
        <v>37.43075180053711</v>
      </c>
      <c r="H21" s="14">
        <v>29.944602966308594</v>
      </c>
      <c r="I21" s="14">
        <v>48.65998077392578</v>
      </c>
      <c r="J21" s="14">
        <v>18.715375900268555</v>
      </c>
      <c r="K21" s="14">
        <v>22.458452224731445</v>
      </c>
      <c r="L21" s="14"/>
      <c r="M21" s="14">
        <v>97.31996154785156</v>
      </c>
      <c r="N21" s="14"/>
      <c r="O21" s="14"/>
      <c r="P21" s="14"/>
      <c r="Q21" s="14"/>
      <c r="R21" s="14"/>
      <c r="S21" s="14"/>
      <c r="T21" s="15">
        <v>11.229226112365723</v>
      </c>
      <c r="U21" s="14">
        <f t="shared" si="1"/>
        <v>1059.2903184890747</v>
      </c>
      <c r="V21" s="12"/>
      <c r="W21" s="16">
        <f t="shared" si="0"/>
        <v>351.8490858078003</v>
      </c>
      <c r="X21" s="14">
        <v>1411.139404296875</v>
      </c>
    </row>
    <row r="22" spans="1:24" ht="20.25" customHeight="1">
      <c r="A22" s="18" t="s">
        <v>53</v>
      </c>
      <c r="B22" s="14">
        <v>1426.646240234375</v>
      </c>
      <c r="C22" s="14">
        <v>1426.646240234375</v>
      </c>
      <c r="D22" s="14"/>
      <c r="E22" s="14">
        <v>13.941167831420898</v>
      </c>
      <c r="F22" s="14">
        <v>41.82350540161133</v>
      </c>
      <c r="G22" s="14">
        <v>23.235280990600586</v>
      </c>
      <c r="H22" s="14">
        <v>9.294112205505371</v>
      </c>
      <c r="I22" s="14">
        <v>51.117618560791016</v>
      </c>
      <c r="J22" s="14">
        <v>23.235280990600586</v>
      </c>
      <c r="K22" s="14">
        <v>32.52939224243164</v>
      </c>
      <c r="L22" s="14"/>
      <c r="M22" s="14">
        <v>92.94112396240234</v>
      </c>
      <c r="N22" s="14"/>
      <c r="O22" s="14"/>
      <c r="P22" s="14"/>
      <c r="Q22" s="14"/>
      <c r="R22" s="14"/>
      <c r="S22" s="14"/>
      <c r="T22" s="15">
        <v>0</v>
      </c>
      <c r="U22" s="14">
        <f t="shared" si="1"/>
        <v>1138.5287580490112</v>
      </c>
      <c r="V22" s="12"/>
      <c r="W22" s="16">
        <f t="shared" si="0"/>
        <v>288.11748218536377</v>
      </c>
      <c r="X22" s="14">
        <v>1426.646240234375</v>
      </c>
    </row>
    <row r="23" spans="1:24" ht="20.25" customHeight="1">
      <c r="A23" s="18" t="s">
        <v>54</v>
      </c>
      <c r="B23" s="14">
        <v>1102.2381591796875</v>
      </c>
      <c r="C23" s="14">
        <v>1102.2381591796875</v>
      </c>
      <c r="D23" s="14"/>
      <c r="E23" s="14">
        <v>0</v>
      </c>
      <c r="F23" s="14">
        <v>22.494657516479492</v>
      </c>
      <c r="G23" s="14">
        <v>0</v>
      </c>
      <c r="H23" s="14">
        <v>44.989315032958984</v>
      </c>
      <c r="I23" s="14">
        <v>44.989315032958984</v>
      </c>
      <c r="J23" s="14">
        <v>0</v>
      </c>
      <c r="K23" s="14">
        <v>67.48397064208984</v>
      </c>
      <c r="L23" s="14"/>
      <c r="M23" s="14">
        <v>112.4732894897461</v>
      </c>
      <c r="N23" s="14"/>
      <c r="O23" s="14"/>
      <c r="P23" s="14"/>
      <c r="Q23" s="14"/>
      <c r="R23" s="14"/>
      <c r="S23" s="14"/>
      <c r="T23" s="15">
        <v>0</v>
      </c>
      <c r="U23" s="14">
        <f t="shared" si="1"/>
        <v>809.8076114654541</v>
      </c>
      <c r="V23" s="12"/>
      <c r="W23" s="16">
        <f t="shared" si="0"/>
        <v>292.4305477142334</v>
      </c>
      <c r="X23" s="14">
        <v>1102.2381591796875</v>
      </c>
    </row>
    <row r="24" spans="1:24" ht="20.25" customHeight="1">
      <c r="A24" s="18" t="s">
        <v>55</v>
      </c>
      <c r="B24" s="14">
        <v>1530.944580078125</v>
      </c>
      <c r="C24" s="14">
        <v>1530.944580078125</v>
      </c>
      <c r="D24" s="14"/>
      <c r="E24" s="14">
        <v>65.1465835571289</v>
      </c>
      <c r="F24" s="14">
        <v>65.1465835571289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/>
      <c r="M24" s="14">
        <v>65.1465835571289</v>
      </c>
      <c r="N24" s="14"/>
      <c r="O24" s="14"/>
      <c r="P24" s="14"/>
      <c r="Q24" s="14"/>
      <c r="R24" s="14"/>
      <c r="S24" s="14"/>
      <c r="T24" s="15">
        <v>32.57329177856445</v>
      </c>
      <c r="U24" s="14">
        <f t="shared" si="1"/>
        <v>1302.9315376281738</v>
      </c>
      <c r="V24" s="12"/>
      <c r="W24" s="16">
        <f t="shared" si="0"/>
        <v>228.01304244995117</v>
      </c>
      <c r="X24" s="14">
        <v>1530.944580078125</v>
      </c>
    </row>
    <row r="25" spans="1:24" ht="20.25" customHeight="1">
      <c r="A25" s="18" t="s">
        <v>56</v>
      </c>
      <c r="B25" s="14">
        <v>1028.1280517578125</v>
      </c>
      <c r="C25" s="14">
        <v>1028.1280517578125</v>
      </c>
      <c r="D25" s="14"/>
      <c r="E25" s="14">
        <v>0</v>
      </c>
      <c r="F25" s="14">
        <v>38.79728317260742</v>
      </c>
      <c r="G25" s="14">
        <v>0</v>
      </c>
      <c r="H25" s="14">
        <v>38.79728317260742</v>
      </c>
      <c r="I25" s="14">
        <v>38.79728317260742</v>
      </c>
      <c r="J25" s="14">
        <v>0</v>
      </c>
      <c r="K25" s="14">
        <v>19.39864158630371</v>
      </c>
      <c r="L25" s="14"/>
      <c r="M25" s="14">
        <v>96.99320983886719</v>
      </c>
      <c r="N25" s="14"/>
      <c r="O25" s="14"/>
      <c r="P25" s="14"/>
      <c r="Q25" s="14"/>
      <c r="R25" s="14"/>
      <c r="S25" s="14"/>
      <c r="T25" s="15">
        <v>0</v>
      </c>
      <c r="U25" s="14">
        <f t="shared" si="1"/>
        <v>795.3443508148193</v>
      </c>
      <c r="V25" s="12"/>
      <c r="W25" s="16">
        <f t="shared" si="0"/>
        <v>232.78370094299316</v>
      </c>
      <c r="X25" s="14">
        <v>1028.1280517578125</v>
      </c>
    </row>
    <row r="26" spans="1:24" ht="20.25" customHeight="1">
      <c r="A26" s="18" t="s">
        <v>57</v>
      </c>
      <c r="B26" s="14">
        <v>1366.5594482421875</v>
      </c>
      <c r="C26" s="14">
        <v>1366.5594482421875</v>
      </c>
      <c r="D26" s="14"/>
      <c r="E26" s="14">
        <v>13.397642135620117</v>
      </c>
      <c r="F26" s="14">
        <v>107.18113708496094</v>
      </c>
      <c r="G26" s="14">
        <v>13.397642135620117</v>
      </c>
      <c r="H26" s="14">
        <v>13.397642135620117</v>
      </c>
      <c r="I26" s="14">
        <v>26.795284271240234</v>
      </c>
      <c r="J26" s="14">
        <v>13.397642135620117</v>
      </c>
      <c r="K26" s="14">
        <v>80.38584899902344</v>
      </c>
      <c r="L26" s="14"/>
      <c r="M26" s="14">
        <v>53.59056854248047</v>
      </c>
      <c r="N26" s="14"/>
      <c r="O26" s="14"/>
      <c r="P26" s="14"/>
      <c r="Q26" s="14"/>
      <c r="R26" s="14"/>
      <c r="S26" s="14"/>
      <c r="T26" s="15">
        <v>13.397642135620117</v>
      </c>
      <c r="U26" s="14">
        <f t="shared" si="1"/>
        <v>1031.6183986663818</v>
      </c>
      <c r="V26" s="12"/>
      <c r="W26" s="16">
        <f t="shared" si="0"/>
        <v>334.94104957580566</v>
      </c>
      <c r="X26" s="14">
        <v>1366.5594482421875</v>
      </c>
    </row>
    <row r="27" spans="1:24" ht="20.25" customHeight="1">
      <c r="A27" s="18" t="s">
        <v>58</v>
      </c>
      <c r="B27" s="14">
        <v>1560.2144775390625</v>
      </c>
      <c r="C27" s="14">
        <v>1560.2144775390625</v>
      </c>
      <c r="D27" s="14"/>
      <c r="E27" s="14">
        <v>16.252235412597656</v>
      </c>
      <c r="F27" s="14">
        <v>54.17411422729492</v>
      </c>
      <c r="G27" s="14">
        <v>48.7567024230957</v>
      </c>
      <c r="H27" s="14">
        <v>16.252235412597656</v>
      </c>
      <c r="I27" s="14">
        <v>75.84376525878906</v>
      </c>
      <c r="J27" s="14">
        <v>5.4174113273620605</v>
      </c>
      <c r="K27" s="14">
        <v>27.08705711364746</v>
      </c>
      <c r="L27" s="14"/>
      <c r="M27" s="14">
        <v>130.01788330078125</v>
      </c>
      <c r="N27" s="14"/>
      <c r="O27" s="14"/>
      <c r="P27" s="14"/>
      <c r="Q27" s="14"/>
      <c r="R27" s="14"/>
      <c r="S27" s="14"/>
      <c r="T27" s="15">
        <v>5.4174113273620605</v>
      </c>
      <c r="U27" s="14">
        <f t="shared" si="1"/>
        <v>1180.9956617355347</v>
      </c>
      <c r="V27" s="12"/>
      <c r="W27" s="16">
        <f t="shared" si="0"/>
        <v>379.21881580352783</v>
      </c>
      <c r="X27" s="14">
        <v>1560.2144775390625</v>
      </c>
    </row>
    <row r="28" spans="1:24" ht="20.25" customHeight="1">
      <c r="A28" s="18" t="s">
        <v>59</v>
      </c>
      <c r="B28" s="14">
        <v>1557.0733642578125</v>
      </c>
      <c r="C28" s="14">
        <v>1557.0733642578125</v>
      </c>
      <c r="D28" s="14"/>
      <c r="E28" s="14">
        <v>17.365131378173828</v>
      </c>
      <c r="F28" s="14">
        <v>52.095394134521484</v>
      </c>
      <c r="G28" s="14">
        <v>23.153507232666016</v>
      </c>
      <c r="H28" s="14">
        <v>23.153507232666016</v>
      </c>
      <c r="I28" s="14">
        <v>92.61402893066406</v>
      </c>
      <c r="J28" s="14">
        <v>46.30701446533203</v>
      </c>
      <c r="K28" s="14">
        <v>28.941884994506836</v>
      </c>
      <c r="L28" s="14"/>
      <c r="M28" s="14">
        <v>92.61402893066406</v>
      </c>
      <c r="N28" s="14"/>
      <c r="O28" s="14"/>
      <c r="P28" s="14"/>
      <c r="Q28" s="14"/>
      <c r="R28" s="14"/>
      <c r="S28" s="14"/>
      <c r="T28" s="15">
        <v>5.788376808166504</v>
      </c>
      <c r="U28" s="14">
        <f t="shared" si="1"/>
        <v>1175.0404901504517</v>
      </c>
      <c r="V28" s="12"/>
      <c r="W28" s="16">
        <f t="shared" si="0"/>
        <v>382.03287410736084</v>
      </c>
      <c r="X28" s="14">
        <v>1557.0733642578125</v>
      </c>
    </row>
    <row r="29" spans="1:24" ht="20.25" customHeight="1">
      <c r="A29" s="18" t="s">
        <v>78</v>
      </c>
      <c r="B29" s="14">
        <v>1597.1107177734375</v>
      </c>
      <c r="C29" s="14">
        <v>1597.1107177734375</v>
      </c>
      <c r="D29" s="14"/>
      <c r="E29" s="14">
        <v>12.03852367401123</v>
      </c>
      <c r="F29" s="14">
        <v>76.24398040771484</v>
      </c>
      <c r="G29" s="14">
        <v>36.115570068359375</v>
      </c>
      <c r="H29" s="14">
        <v>20.064205169677734</v>
      </c>
      <c r="I29" s="14">
        <v>20.064205169677734</v>
      </c>
      <c r="J29" s="14">
        <v>36.115570068359375</v>
      </c>
      <c r="K29" s="14">
        <v>28.089887619018555</v>
      </c>
      <c r="L29" s="14"/>
      <c r="M29" s="14">
        <v>120.3852310180664</v>
      </c>
      <c r="N29" s="14"/>
      <c r="O29" s="14"/>
      <c r="P29" s="14"/>
      <c r="Q29" s="14"/>
      <c r="R29" s="14"/>
      <c r="S29" s="14"/>
      <c r="T29" s="15">
        <v>4.01284122467041</v>
      </c>
      <c r="U29" s="14">
        <f t="shared" si="1"/>
        <v>1243.9807033538818</v>
      </c>
      <c r="V29" s="12"/>
      <c r="W29" s="16">
        <f t="shared" si="0"/>
        <v>353.13001441955566</v>
      </c>
      <c r="X29" s="14">
        <v>1597.1107177734375</v>
      </c>
    </row>
    <row r="30" spans="1:24" ht="20.25" customHeight="1">
      <c r="A30" s="18" t="s">
        <v>60</v>
      </c>
      <c r="B30" s="14">
        <v>2910.60302734375</v>
      </c>
      <c r="C30" s="14">
        <v>2910.60302734375</v>
      </c>
      <c r="D30" s="14"/>
      <c r="E30" s="14">
        <v>0</v>
      </c>
      <c r="F30" s="14">
        <v>415.8004150390625</v>
      </c>
      <c r="G30" s="14">
        <v>0</v>
      </c>
      <c r="H30" s="14">
        <v>207.90020751953125</v>
      </c>
      <c r="I30" s="14">
        <v>0</v>
      </c>
      <c r="J30" s="14">
        <v>0</v>
      </c>
      <c r="K30" s="14">
        <v>0</v>
      </c>
      <c r="L30" s="14"/>
      <c r="M30" s="14">
        <v>0</v>
      </c>
      <c r="N30" s="14"/>
      <c r="O30" s="14"/>
      <c r="P30" s="14"/>
      <c r="Q30" s="14"/>
      <c r="R30" s="14"/>
      <c r="S30" s="14"/>
      <c r="T30" s="15">
        <v>0</v>
      </c>
      <c r="U30" s="14">
        <f t="shared" si="1"/>
        <v>2286.9024047851562</v>
      </c>
      <c r="V30" s="12"/>
      <c r="W30" s="16">
        <f t="shared" si="0"/>
        <v>623.7006225585938</v>
      </c>
      <c r="X30" s="14">
        <v>2910.60302734375</v>
      </c>
    </row>
    <row r="31" spans="1:24" ht="20.25" customHeight="1">
      <c r="A31" s="18" t="s">
        <v>61</v>
      </c>
      <c r="B31" s="14">
        <v>1100.2188720703125</v>
      </c>
      <c r="C31" s="14">
        <v>1100.2188720703125</v>
      </c>
      <c r="D31" s="14"/>
      <c r="E31" s="14">
        <v>9.517464637756348</v>
      </c>
      <c r="F31" s="14">
        <v>53.29780197143555</v>
      </c>
      <c r="G31" s="14">
        <v>22.841915130615234</v>
      </c>
      <c r="H31" s="14">
        <v>19.034929275512695</v>
      </c>
      <c r="I31" s="14">
        <v>32.359378814697266</v>
      </c>
      <c r="J31" s="14">
        <v>11.420957565307617</v>
      </c>
      <c r="K31" s="14">
        <v>20.93842124938965</v>
      </c>
      <c r="L31" s="14"/>
      <c r="M31" s="14">
        <v>79.94670104980469</v>
      </c>
      <c r="N31" s="14"/>
      <c r="O31" s="14"/>
      <c r="P31" s="14"/>
      <c r="Q31" s="14"/>
      <c r="R31" s="14"/>
      <c r="S31" s="14"/>
      <c r="T31" s="15">
        <v>9.517464637756348</v>
      </c>
      <c r="U31" s="14">
        <f t="shared" si="1"/>
        <v>841.3438377380371</v>
      </c>
      <c r="V31" s="12"/>
      <c r="W31" s="16">
        <f t="shared" si="0"/>
        <v>258.8750343322754</v>
      </c>
      <c r="X31" s="14">
        <v>1100.2188720703125</v>
      </c>
    </row>
    <row r="32" spans="1:24" ht="20.25" customHeight="1">
      <c r="A32" s="18" t="s">
        <v>62</v>
      </c>
      <c r="B32" s="14">
        <v>1605.136474609375</v>
      </c>
      <c r="C32" s="14">
        <v>1605.136474609375</v>
      </c>
      <c r="D32" s="14"/>
      <c r="E32" s="14">
        <v>29.18429946899414</v>
      </c>
      <c r="F32" s="14">
        <v>72.96074676513672</v>
      </c>
      <c r="G32" s="14">
        <v>0</v>
      </c>
      <c r="H32" s="14">
        <v>43.77644729614258</v>
      </c>
      <c r="I32" s="14">
        <v>102.1450424194336</v>
      </c>
      <c r="J32" s="14">
        <v>14.59214973449707</v>
      </c>
      <c r="K32" s="14">
        <v>0</v>
      </c>
      <c r="L32" s="14"/>
      <c r="M32" s="14">
        <v>87.55289459228516</v>
      </c>
      <c r="N32" s="14"/>
      <c r="O32" s="14"/>
      <c r="P32" s="14"/>
      <c r="Q32" s="14"/>
      <c r="R32" s="14"/>
      <c r="S32" s="14"/>
      <c r="T32" s="15">
        <v>0</v>
      </c>
      <c r="U32" s="14">
        <f t="shared" si="1"/>
        <v>1254.9248943328857</v>
      </c>
      <c r="V32" s="12"/>
      <c r="W32" s="16">
        <f t="shared" si="0"/>
        <v>350.21158027648926</v>
      </c>
      <c r="X32" s="14">
        <v>1605.136474609375</v>
      </c>
    </row>
    <row r="33" spans="1:24" ht="20.25" customHeight="1">
      <c r="A33" s="18" t="s">
        <v>63</v>
      </c>
      <c r="B33" s="14">
        <v>1539.0252685546875</v>
      </c>
      <c r="C33" s="14">
        <v>1539.0252685546875</v>
      </c>
      <c r="D33" s="14"/>
      <c r="E33" s="14">
        <v>36.64345932006836</v>
      </c>
      <c r="F33" s="14">
        <v>36.64345932006836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/>
      <c r="M33" s="14">
        <v>146.57383728027344</v>
      </c>
      <c r="N33" s="14"/>
      <c r="O33" s="14"/>
      <c r="P33" s="14"/>
      <c r="Q33" s="14"/>
      <c r="R33" s="14"/>
      <c r="S33" s="14"/>
      <c r="T33" s="15">
        <v>0</v>
      </c>
      <c r="U33" s="14">
        <f t="shared" si="1"/>
        <v>1319.1645126342773</v>
      </c>
      <c r="V33" s="12"/>
      <c r="W33" s="16">
        <f t="shared" si="0"/>
        <v>219.86075592041016</v>
      </c>
      <c r="X33" s="14">
        <v>1539.0252685546875</v>
      </c>
    </row>
    <row r="34" spans="1:24" ht="20.25" customHeight="1">
      <c r="A34" s="18" t="s">
        <v>79</v>
      </c>
      <c r="B34" s="14">
        <v>1627.0338134765625</v>
      </c>
      <c r="C34" s="14">
        <v>1627.0338134765625</v>
      </c>
      <c r="D34" s="14"/>
      <c r="E34" s="14">
        <v>12.515645027160645</v>
      </c>
      <c r="F34" s="14">
        <v>62.578224182128906</v>
      </c>
      <c r="G34" s="14">
        <v>37.546932220458984</v>
      </c>
      <c r="H34" s="14">
        <v>25.03129005432129</v>
      </c>
      <c r="I34" s="14">
        <v>37.546932220458984</v>
      </c>
      <c r="J34" s="14">
        <v>25.03129005432129</v>
      </c>
      <c r="K34" s="14">
        <v>12.515645027160645</v>
      </c>
      <c r="L34" s="14"/>
      <c r="M34" s="14">
        <v>125.15644836425781</v>
      </c>
      <c r="N34" s="14"/>
      <c r="O34" s="14"/>
      <c r="P34" s="14"/>
      <c r="Q34" s="14"/>
      <c r="R34" s="14"/>
      <c r="S34" s="14"/>
      <c r="T34" s="15">
        <v>0</v>
      </c>
      <c r="U34" s="14">
        <f t="shared" si="1"/>
        <v>1289.111406326294</v>
      </c>
      <c r="V34" s="12"/>
      <c r="W34" s="16">
        <f t="shared" si="0"/>
        <v>337.92240715026855</v>
      </c>
      <c r="X34" s="14">
        <v>1627.0338134765625</v>
      </c>
    </row>
    <row r="35" spans="1:24" ht="20.25" customHeight="1">
      <c r="A35" s="18" t="s">
        <v>80</v>
      </c>
      <c r="B35" s="14">
        <v>1660.5758056640625</v>
      </c>
      <c r="C35" s="14">
        <v>1660.5758056640625</v>
      </c>
      <c r="D35" s="14"/>
      <c r="E35" s="14">
        <v>6.411489486694336</v>
      </c>
      <c r="F35" s="14">
        <v>83.349365234375</v>
      </c>
      <c r="G35" s="14">
        <v>6.411489486694336</v>
      </c>
      <c r="H35" s="14">
        <v>19.234468460083008</v>
      </c>
      <c r="I35" s="14">
        <v>76.93787384033203</v>
      </c>
      <c r="J35" s="14">
        <v>25.645957946777344</v>
      </c>
      <c r="K35" s="14">
        <v>38.468936920166016</v>
      </c>
      <c r="L35" s="14"/>
      <c r="M35" s="14">
        <v>115.40680694580078</v>
      </c>
      <c r="N35" s="14"/>
      <c r="O35" s="14"/>
      <c r="P35" s="14"/>
      <c r="Q35" s="14"/>
      <c r="R35" s="14"/>
      <c r="S35" s="14"/>
      <c r="T35" s="15">
        <v>19.234468460083008</v>
      </c>
      <c r="U35" s="14">
        <f t="shared" si="1"/>
        <v>1269.4749488830566</v>
      </c>
      <c r="V35" s="12"/>
      <c r="W35" s="16">
        <f t="shared" si="0"/>
        <v>391.10085678100586</v>
      </c>
      <c r="X35" s="14">
        <v>1660.5758056640625</v>
      </c>
    </row>
    <row r="36" spans="1:24" ht="20.25" customHeight="1">
      <c r="A36" s="18" t="s">
        <v>64</v>
      </c>
      <c r="B36" s="14">
        <v>1150.49169921875</v>
      </c>
      <c r="C36" s="14">
        <v>1150.49169921875</v>
      </c>
      <c r="D36" s="14"/>
      <c r="E36" s="14">
        <v>55.6689567565918</v>
      </c>
      <c r="F36" s="14">
        <v>55.6689567565918</v>
      </c>
      <c r="G36" s="14">
        <v>18.556318283081055</v>
      </c>
      <c r="H36" s="14">
        <v>18.556318283081055</v>
      </c>
      <c r="I36" s="14">
        <v>18.556318283081055</v>
      </c>
      <c r="J36" s="14">
        <v>0</v>
      </c>
      <c r="K36" s="14">
        <v>55.6689567565918</v>
      </c>
      <c r="L36" s="14"/>
      <c r="M36" s="14">
        <v>74.22527313232422</v>
      </c>
      <c r="N36" s="14"/>
      <c r="O36" s="14"/>
      <c r="P36" s="14"/>
      <c r="Q36" s="14"/>
      <c r="R36" s="14"/>
      <c r="S36" s="14"/>
      <c r="T36" s="15">
        <v>0</v>
      </c>
      <c r="U36" s="14">
        <f t="shared" si="1"/>
        <v>853.5906009674072</v>
      </c>
      <c r="V36" s="12"/>
      <c r="W36" s="16">
        <f t="shared" si="0"/>
        <v>296.9010982513428</v>
      </c>
      <c r="X36" s="14">
        <v>1150.49169921875</v>
      </c>
    </row>
    <row r="37" spans="1:24" ht="20.25" customHeight="1">
      <c r="A37" s="18" t="s">
        <v>65</v>
      </c>
      <c r="B37" s="14">
        <v>1441.102783203125</v>
      </c>
      <c r="C37" s="14">
        <v>1441.102783203125</v>
      </c>
      <c r="D37" s="14"/>
      <c r="E37" s="14">
        <v>31.32832145690918</v>
      </c>
      <c r="F37" s="14">
        <v>31.32832145690918</v>
      </c>
      <c r="G37" s="14">
        <v>31.32832145690918</v>
      </c>
      <c r="H37" s="14">
        <v>0</v>
      </c>
      <c r="I37" s="14">
        <v>31.32832145690918</v>
      </c>
      <c r="J37" s="14">
        <v>31.32832145690918</v>
      </c>
      <c r="K37" s="14">
        <v>0</v>
      </c>
      <c r="L37" s="14"/>
      <c r="M37" s="14">
        <v>187.9699249267578</v>
      </c>
      <c r="N37" s="14"/>
      <c r="O37" s="14"/>
      <c r="P37" s="14"/>
      <c r="Q37" s="14"/>
      <c r="R37" s="14"/>
      <c r="S37" s="14"/>
      <c r="T37" s="15">
        <v>31.32832145690918</v>
      </c>
      <c r="U37" s="14">
        <f t="shared" si="1"/>
        <v>1065.162929534912</v>
      </c>
      <c r="V37" s="12"/>
      <c r="W37" s="16">
        <f t="shared" si="0"/>
        <v>375.9398536682129</v>
      </c>
      <c r="X37" s="14">
        <v>1441.102783203125</v>
      </c>
    </row>
    <row r="38" spans="1:24" ht="20.25" customHeight="1">
      <c r="A38" s="18" t="s">
        <v>66</v>
      </c>
      <c r="B38" s="14">
        <v>1213.59228515625</v>
      </c>
      <c r="C38" s="14">
        <v>1213.59228515625</v>
      </c>
      <c r="D38" s="14" t="s">
        <v>81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/>
      <c r="M38" s="14">
        <v>0</v>
      </c>
      <c r="N38" s="14"/>
      <c r="O38" s="14"/>
      <c r="P38" s="14"/>
      <c r="Q38" s="14"/>
      <c r="R38" s="14"/>
      <c r="S38" s="14"/>
      <c r="T38" s="15">
        <v>121.35922241210938</v>
      </c>
      <c r="U38" s="14">
        <f t="shared" si="1"/>
        <v>1092.2330627441406</v>
      </c>
      <c r="V38" s="12"/>
      <c r="W38" s="16">
        <f t="shared" si="0"/>
        <v>121.35922241210938</v>
      </c>
      <c r="X38" s="14">
        <v>1213.59228515625</v>
      </c>
    </row>
  </sheetData>
  <printOptions/>
  <pageMargins left="0.92" right="0.2" top="0.38" bottom="0.38" header="0.1968503937007874" footer="0.1968503937007874"/>
  <pageSetup fitToHeight="2" horizontalDpi="300" verticalDpi="300" orientation="landscape" paperSize="12" scale="78" r:id="rId1"/>
  <headerFooter alignWithMargins="0">
    <oddHeader xml:space="preserve">&amp;C&amp;"ＭＳ Ｐゴシック,太字"&amp;14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2009-09-10T07:02:35Z</cp:lastPrinted>
  <dcterms:created xsi:type="dcterms:W3CDTF">2005-07-27T06:36:02Z</dcterms:created>
  <dcterms:modified xsi:type="dcterms:W3CDTF">2010-09-03T07:59:35Z</dcterms:modified>
  <cp:category/>
  <cp:version/>
  <cp:contentType/>
  <cp:contentStatus/>
</cp:coreProperties>
</file>