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2005死亡率" sheetId="1" r:id="rId1"/>
  </sheets>
  <definedNames>
    <definedName name="ExternalData1" localSheetId="0">'2005死亡率'!#REF!</definedName>
    <definedName name="ExternalData10" localSheetId="0">'2005死亡率'!#REF!</definedName>
    <definedName name="ExternalData11" localSheetId="0">'2005死亡率'!#REF!</definedName>
    <definedName name="ExternalData12" localSheetId="0">'2005死亡率'!#REF!</definedName>
    <definedName name="ExternalData13" localSheetId="0">'2005死亡率'!#REF!</definedName>
    <definedName name="ExternalData14" localSheetId="0">'2005死亡率'!#REF!</definedName>
    <definedName name="ExternalData15" localSheetId="0">'2005死亡率'!#REF!</definedName>
    <definedName name="ExternalData16" localSheetId="0">'2005死亡率'!#REF!</definedName>
    <definedName name="ExternalData17" localSheetId="0">'2005死亡率'!#REF!</definedName>
    <definedName name="ExternalData18" localSheetId="0">'2005死亡率'!#REF!</definedName>
    <definedName name="ExternalData19" localSheetId="0">'2005死亡率'!#REF!</definedName>
    <definedName name="ExternalData2" localSheetId="0">'2005死亡率'!#REF!</definedName>
    <definedName name="ExternalData20" localSheetId="0">'2005死亡率'!#REF!</definedName>
    <definedName name="ExternalData21" localSheetId="0">'2005死亡率'!#REF!</definedName>
    <definedName name="ExternalData22" localSheetId="0">'2005死亡率'!#REF!</definedName>
    <definedName name="ExternalData23" localSheetId="0">'2005死亡率'!#REF!</definedName>
    <definedName name="ExternalData24" localSheetId="0">'2005死亡率'!#REF!</definedName>
    <definedName name="ExternalData25" localSheetId="0">'2005死亡率'!#REF!</definedName>
    <definedName name="ExternalData26" localSheetId="0">'2005死亡率'!#REF!</definedName>
    <definedName name="ExternalData27" localSheetId="0">'2005死亡率'!#REF!</definedName>
    <definedName name="ExternalData28" localSheetId="0">'2005死亡率'!#REF!</definedName>
    <definedName name="ExternalData29" localSheetId="0">'2005死亡率'!#REF!</definedName>
    <definedName name="ExternalData3" localSheetId="0">'2005死亡率'!$A$5:$V$37</definedName>
    <definedName name="ExternalData30" localSheetId="0">'2005死亡率'!#REF!</definedName>
    <definedName name="ExternalData31" localSheetId="0">'2005死亡率'!#REF!</definedName>
    <definedName name="ExternalData32" localSheetId="0">'2005死亡率'!#REF!</definedName>
    <definedName name="ExternalData33" localSheetId="0">'2005死亡率'!#REF!</definedName>
    <definedName name="ExternalData34" localSheetId="0">'2005死亡率'!#REF!</definedName>
    <definedName name="ExternalData35" localSheetId="0">'2005死亡率'!#REF!</definedName>
    <definedName name="ExternalData36" localSheetId="0">'2005死亡率'!#REF!</definedName>
    <definedName name="ExternalData37" localSheetId="0">'2005死亡率'!#REF!</definedName>
    <definedName name="ExternalData4" localSheetId="0">'2005死亡率'!#REF!</definedName>
    <definedName name="ExternalData5" localSheetId="0">'2005死亡率'!#REF!</definedName>
    <definedName name="ExternalData6" localSheetId="0">'2005死亡率'!#REF!</definedName>
    <definedName name="ExternalData7" localSheetId="0">'2005死亡率'!#REF!</definedName>
    <definedName name="ExternalData8" localSheetId="0">'2005死亡率'!#REF!</definedName>
    <definedName name="ExternalData9" localSheetId="0">'2005死亡率'!#REF!</definedName>
    <definedName name="_xlnm.Print_Area" localSheetId="0">'2005死亡率'!$A$1:$X$38</definedName>
    <definedName name="_xlnm.Print_Titles" localSheetId="0">'2005死亡率'!$5:$5</definedName>
    <definedName name="がん年報_当年度_がん登録数" localSheetId="0">'2005死亡率'!#REF!</definedName>
  </definedNames>
  <calcPr fullCalcOnLoad="1"/>
</workbook>
</file>

<file path=xl/sharedStrings.xml><?xml version="1.0" encoding="utf-8"?>
<sst xmlns="http://schemas.openxmlformats.org/spreadsheetml/2006/main" count="103" uniqueCount="88">
  <si>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</si>
  <si>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</si>
  <si>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</si>
  <si>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</si>
  <si>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</si>
  <si>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</si>
  <si>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</si>
  <si>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</si>
  <si>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</si>
  <si>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</si>
  <si>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</si>
  <si>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</si>
  <si>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</si>
  <si>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</si>
  <si>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</si>
  <si>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</si>
  <si>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</si>
  <si>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</si>
  <si>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</si>
  <si>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</si>
  <si>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</si>
  <si>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</si>
  <si>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</si>
  <si>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</si>
  <si>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</si>
  <si>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</si>
  <si>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</si>
  <si>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</si>
  <si>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</si>
  <si>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</si>
  <si>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</si>
  <si>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</si>
  <si>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</si>
  <si>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</si>
  <si>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</si>
  <si>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</si>
  <si>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</si>
  <si>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</si>
  <si>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</si>
  <si>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</si>
  <si>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</si>
  <si>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</si>
  <si>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</si>
  <si>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</si>
  <si>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</si>
  <si>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</si>
  <si>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</si>
  <si>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</si>
  <si>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建部町              </t>
  </si>
  <si>
    <t xml:space="preserve">備前市              </t>
  </si>
  <si>
    <t xml:space="preserve">瀬戸町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</si>
  <si>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</si>
  <si>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</si>
  <si>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</si>
  <si>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</si>
  <si>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</si>
  <si>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金光町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</si>
  <si>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</si>
  <si>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</si>
  <si>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</si>
  <si>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</si>
  <si>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</si>
  <si>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</si>
  <si>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</si>
  <si>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</si>
  <si>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</si>
  <si>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</si>
  <si>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</si>
  <si>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</si>
  <si>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</si>
  <si>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</si>
  <si>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</si>
  <si>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</si>
  <si>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</si>
  <si>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</si>
  <si>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</si>
  <si>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悪性リンパ腫</t>
  </si>
  <si>
    <t>悪性リンパ腫</t>
  </si>
  <si>
    <t>白血病</t>
  </si>
  <si>
    <t>その他</t>
  </si>
  <si>
    <t>白血病など</t>
  </si>
  <si>
    <t>脳・神経系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</si>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</sst>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6" width="9.00390625" style="8" customWidth="1"/>
    <col min="27" max="27" width="10.625" style="8" customWidth="1"/>
    <col min="28" max="16384" width="9.00390625" style="8" customWidth="1"/>
  </cols>
  <sheetData>
    <row r="1" s="2" customFormat="1" ht="20.25" customHeight="1">
      <c r="A1" s="1" t="s">
        <v>74</v>
      </c>
    </row>
    <row r="2" spans="1:27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75</v>
      </c>
      <c r="U2" s="4" t="s">
        <v>77</v>
      </c>
      <c r="V2" s="3" t="s">
        <v>78</v>
      </c>
      <c r="W2" s="3" t="s">
        <v>72</v>
      </c>
      <c r="Z2" s="2"/>
      <c r="AA2" s="2"/>
    </row>
    <row r="3" spans="1:23" s="5" customFormat="1" ht="20.25" customHeight="1">
      <c r="A3" s="6"/>
      <c r="B3" s="7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39</v>
      </c>
      <c r="W3" s="6"/>
    </row>
    <row r="4" ht="18" customHeight="1"/>
    <row r="5" spans="1:27" ht="20.25" customHeight="1">
      <c r="A5" s="9" t="s">
        <v>40</v>
      </c>
      <c r="B5" s="10" t="s">
        <v>41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42</v>
      </c>
      <c r="O5" s="10" t="s">
        <v>43</v>
      </c>
      <c r="P5" s="10" t="s">
        <v>44</v>
      </c>
      <c r="Q5" s="10" t="s">
        <v>16</v>
      </c>
      <c r="R5" s="10" t="s">
        <v>17</v>
      </c>
      <c r="S5" s="10" t="s">
        <v>18</v>
      </c>
      <c r="T5" s="10" t="s">
        <v>81</v>
      </c>
      <c r="U5" s="11" t="s">
        <v>76</v>
      </c>
      <c r="V5" s="10" t="s">
        <v>80</v>
      </c>
      <c r="W5" s="3" t="s">
        <v>79</v>
      </c>
      <c r="Z5" s="15" t="s">
        <v>73</v>
      </c>
      <c r="AA5" s="10" t="s">
        <v>41</v>
      </c>
    </row>
    <row r="6" spans="1:27" ht="20.25" customHeight="1">
      <c r="A6" s="18" t="s">
        <v>45</v>
      </c>
      <c r="B6" s="12">
        <v>945.7808227539062</v>
      </c>
      <c r="C6" s="12">
        <v>945.7808227539062</v>
      </c>
      <c r="D6" s="12">
        <v>4.4</v>
      </c>
      <c r="E6" s="12">
        <v>7.082577705383301</v>
      </c>
      <c r="F6" s="12">
        <v>36.747291564941406</v>
      </c>
      <c r="G6" s="12">
        <v>18.322322845458984</v>
      </c>
      <c r="H6" s="12">
        <v>10.88048267364502</v>
      </c>
      <c r="I6" s="12">
        <v>31.9742488861084</v>
      </c>
      <c r="J6" s="12">
        <v>14.62706470489502</v>
      </c>
      <c r="K6" s="12">
        <v>18.732906341552734</v>
      </c>
      <c r="L6" s="12">
        <v>0.6</v>
      </c>
      <c r="M6" s="12">
        <v>50.34789276123047</v>
      </c>
      <c r="N6" s="12">
        <v>1.1</v>
      </c>
      <c r="O6" s="12">
        <v>6.312732696533203</v>
      </c>
      <c r="P6" s="12">
        <v>2.7714436054229736</v>
      </c>
      <c r="Q6" s="12">
        <v>2.8740897178649902</v>
      </c>
      <c r="R6" s="12">
        <v>7.1852240562438965</v>
      </c>
      <c r="S6" s="12">
        <v>5.3</v>
      </c>
      <c r="T6" s="12">
        <v>1.7</v>
      </c>
      <c r="U6" s="12">
        <v>6.6</v>
      </c>
      <c r="V6" s="12">
        <v>5.08098030090332</v>
      </c>
      <c r="W6" s="12">
        <f>SUM(AA6-Z6)</f>
        <v>713.1415648937225</v>
      </c>
      <c r="Y6" s="17"/>
      <c r="Z6" s="16">
        <f>SUM(D6:V6)</f>
        <v>232.6392578601837</v>
      </c>
      <c r="AA6" s="12">
        <v>945.7808227539062</v>
      </c>
    </row>
    <row r="7" spans="1:27" ht="20.25" customHeight="1">
      <c r="A7" s="19" t="s">
        <v>46</v>
      </c>
      <c r="B7" s="13">
        <v>760.917724609375</v>
      </c>
      <c r="C7" s="13">
        <v>760.917724609375</v>
      </c>
      <c r="D7" s="13"/>
      <c r="E7" s="13">
        <v>6.4586381912231445</v>
      </c>
      <c r="F7" s="13">
        <v>30.340579986572266</v>
      </c>
      <c r="G7" s="13">
        <v>18.624910354614258</v>
      </c>
      <c r="H7" s="13">
        <v>9.162254333496094</v>
      </c>
      <c r="I7" s="13">
        <v>30.791183471679688</v>
      </c>
      <c r="J7" s="13">
        <v>12.016071319580078</v>
      </c>
      <c r="K7" s="13">
        <v>16.972700119018555</v>
      </c>
      <c r="L7" s="13"/>
      <c r="M7" s="13">
        <v>45.36066818237305</v>
      </c>
      <c r="N7" s="13"/>
      <c r="O7" s="13">
        <v>4.956629276275635</v>
      </c>
      <c r="P7" s="13">
        <v>1.9526115655899048</v>
      </c>
      <c r="Q7" s="13"/>
      <c r="R7" s="13"/>
      <c r="S7" s="13"/>
      <c r="T7" s="13"/>
      <c r="U7" s="13"/>
      <c r="V7" s="13">
        <v>4.6562275886535645</v>
      </c>
      <c r="W7" s="13">
        <f aca="true" t="shared" si="0" ref="W7:W37">SUM(AA7-Z7)</f>
        <v>579.6252502202988</v>
      </c>
      <c r="X7" s="17"/>
      <c r="Z7" s="16">
        <f aca="true" t="shared" si="1" ref="Z7:Z38">SUM(D7:V7)</f>
        <v>181.29247438907623</v>
      </c>
      <c r="AA7" s="13">
        <v>760.917724609375</v>
      </c>
    </row>
    <row r="8" spans="1:27" ht="20.25" customHeight="1">
      <c r="A8" s="19" t="s">
        <v>47</v>
      </c>
      <c r="B8" s="13">
        <v>1104.980712890625</v>
      </c>
      <c r="C8" s="13">
        <v>1104.980712890625</v>
      </c>
      <c r="D8" s="13"/>
      <c r="E8" s="13">
        <v>5.997181415557861</v>
      </c>
      <c r="F8" s="13">
        <v>49.47674560546875</v>
      </c>
      <c r="G8" s="13">
        <v>19.4908390045166</v>
      </c>
      <c r="H8" s="13">
        <v>5.997181415557861</v>
      </c>
      <c r="I8" s="13">
        <v>37.482383728027344</v>
      </c>
      <c r="J8" s="13">
        <v>11.994362831115723</v>
      </c>
      <c r="K8" s="13">
        <v>17.991544723510742</v>
      </c>
      <c r="L8" s="13"/>
      <c r="M8" s="13">
        <v>53.974632263183594</v>
      </c>
      <c r="N8" s="13"/>
      <c r="O8" s="13">
        <v>14.992953300476074</v>
      </c>
      <c r="P8" s="13">
        <v>4.4978861808776855</v>
      </c>
      <c r="Q8" s="13"/>
      <c r="R8" s="13"/>
      <c r="S8" s="13"/>
      <c r="T8" s="13"/>
      <c r="U8" s="13"/>
      <c r="V8" s="13">
        <v>7.496476650238037</v>
      </c>
      <c r="W8" s="13">
        <f t="shared" si="0"/>
        <v>875.5885257720947</v>
      </c>
      <c r="Z8" s="16">
        <f t="shared" si="1"/>
        <v>229.39218711853027</v>
      </c>
      <c r="AA8" s="13">
        <v>1104.980712890625</v>
      </c>
    </row>
    <row r="9" spans="1:27" ht="20.25" customHeight="1">
      <c r="A9" s="19" t="s">
        <v>82</v>
      </c>
      <c r="B9" s="13">
        <v>1076.55810546875</v>
      </c>
      <c r="C9" s="13">
        <v>1076.55810546875</v>
      </c>
      <c r="D9" s="13"/>
      <c r="E9" s="13">
        <v>7.653256416320801</v>
      </c>
      <c r="F9" s="13">
        <v>43.36845397949219</v>
      </c>
      <c r="G9" s="13">
        <v>17.85759925842285</v>
      </c>
      <c r="H9" s="13">
        <v>12.755427360534668</v>
      </c>
      <c r="I9" s="13">
        <v>28.061941146850586</v>
      </c>
      <c r="J9" s="13">
        <v>15.306512832641602</v>
      </c>
      <c r="K9" s="13">
        <v>15.306512832641602</v>
      </c>
      <c r="L9" s="13"/>
      <c r="M9" s="13">
        <v>51.02170944213867</v>
      </c>
      <c r="N9" s="13"/>
      <c r="O9" s="13">
        <v>7.653256416320801</v>
      </c>
      <c r="P9" s="13">
        <v>0</v>
      </c>
      <c r="Q9" s="13"/>
      <c r="R9" s="13"/>
      <c r="S9" s="13"/>
      <c r="T9" s="13"/>
      <c r="U9" s="13"/>
      <c r="V9" s="13">
        <v>7.653256416320801</v>
      </c>
      <c r="W9" s="13">
        <f t="shared" si="0"/>
        <v>869.9201793670654</v>
      </c>
      <c r="Z9" s="16">
        <f t="shared" si="1"/>
        <v>206.63792610168457</v>
      </c>
      <c r="AA9" s="13">
        <v>1076.55810546875</v>
      </c>
    </row>
    <row r="10" spans="1:27" ht="20.25" customHeight="1">
      <c r="A10" s="19" t="s">
        <v>48</v>
      </c>
      <c r="B10" s="13">
        <v>1464.814208984375</v>
      </c>
      <c r="C10" s="13">
        <v>1464.814208984375</v>
      </c>
      <c r="D10" s="13"/>
      <c r="E10" s="13">
        <v>30.202356338500977</v>
      </c>
      <c r="F10" s="13">
        <v>60.40471267700195</v>
      </c>
      <c r="G10" s="13">
        <v>15.101178169250488</v>
      </c>
      <c r="H10" s="13">
        <v>0</v>
      </c>
      <c r="I10" s="13">
        <v>75.50588989257812</v>
      </c>
      <c r="J10" s="13">
        <v>0</v>
      </c>
      <c r="K10" s="13">
        <v>15.101178169250488</v>
      </c>
      <c r="L10" s="13"/>
      <c r="M10" s="13">
        <v>30.202356338500977</v>
      </c>
      <c r="N10" s="13"/>
      <c r="O10" s="13">
        <v>0</v>
      </c>
      <c r="P10" s="13">
        <v>15.101178169250488</v>
      </c>
      <c r="Q10" s="13"/>
      <c r="R10" s="13"/>
      <c r="S10" s="13"/>
      <c r="T10" s="13"/>
      <c r="U10" s="13"/>
      <c r="V10" s="13">
        <v>0</v>
      </c>
      <c r="W10" s="13">
        <f t="shared" si="0"/>
        <v>1223.1953592300415</v>
      </c>
      <c r="Z10" s="16">
        <f t="shared" si="1"/>
        <v>241.6188497543335</v>
      </c>
      <c r="AA10" s="13">
        <v>1464.814208984375</v>
      </c>
    </row>
    <row r="11" spans="1:27" ht="20.25" customHeight="1">
      <c r="A11" s="19" t="s">
        <v>83</v>
      </c>
      <c r="B11" s="13">
        <v>1539.122314453125</v>
      </c>
      <c r="C11" s="13">
        <v>1539.122314453125</v>
      </c>
      <c r="D11" s="13"/>
      <c r="E11" s="13">
        <v>0</v>
      </c>
      <c r="F11" s="13">
        <v>50.110958099365234</v>
      </c>
      <c r="G11" s="13">
        <v>14.31741714477539</v>
      </c>
      <c r="H11" s="13">
        <v>14.31741714477539</v>
      </c>
      <c r="I11" s="13">
        <v>42.95225143432617</v>
      </c>
      <c r="J11" s="13">
        <v>35.793540954589844</v>
      </c>
      <c r="K11" s="13">
        <v>14.31741714477539</v>
      </c>
      <c r="L11" s="13"/>
      <c r="M11" s="13">
        <v>50.110958099365234</v>
      </c>
      <c r="N11" s="13"/>
      <c r="O11" s="13">
        <v>14.31741714477539</v>
      </c>
      <c r="P11" s="13">
        <v>21.476125717163086</v>
      </c>
      <c r="Q11" s="13"/>
      <c r="R11" s="13"/>
      <c r="S11" s="13"/>
      <c r="T11" s="13"/>
      <c r="U11" s="13"/>
      <c r="V11" s="13">
        <v>7.158708572387695</v>
      </c>
      <c r="W11" s="13">
        <f t="shared" si="0"/>
        <v>1274.2501029968262</v>
      </c>
      <c r="Z11" s="16">
        <f t="shared" si="1"/>
        <v>264.8722114562988</v>
      </c>
      <c r="AA11" s="13">
        <v>1539.122314453125</v>
      </c>
    </row>
    <row r="12" spans="1:27" ht="20.25" customHeight="1">
      <c r="A12" s="19" t="s">
        <v>49</v>
      </c>
      <c r="B12" s="13">
        <v>1206.1890869140625</v>
      </c>
      <c r="C12" s="13">
        <v>1206.1890869140625</v>
      </c>
      <c r="D12" s="13"/>
      <c r="E12" s="13">
        <v>9.886795997619629</v>
      </c>
      <c r="F12" s="13">
        <v>27.188690185546875</v>
      </c>
      <c r="G12" s="13">
        <v>17.30189323425293</v>
      </c>
      <c r="H12" s="13">
        <v>7.415097236633301</v>
      </c>
      <c r="I12" s="13">
        <v>61.792476654052734</v>
      </c>
      <c r="J12" s="13">
        <v>22.245290756225586</v>
      </c>
      <c r="K12" s="13">
        <v>12.358494758605957</v>
      </c>
      <c r="L12" s="13"/>
      <c r="M12" s="13">
        <v>81.56607055664062</v>
      </c>
      <c r="N12" s="13"/>
      <c r="O12" s="13">
        <v>2.4716989994049072</v>
      </c>
      <c r="P12" s="13">
        <v>2.4716989994049072</v>
      </c>
      <c r="Q12" s="13"/>
      <c r="R12" s="13"/>
      <c r="S12" s="13"/>
      <c r="T12" s="13"/>
      <c r="U12" s="13"/>
      <c r="V12" s="13">
        <v>9.886795997619629</v>
      </c>
      <c r="W12" s="13">
        <f t="shared" si="0"/>
        <v>951.6040835380554</v>
      </c>
      <c r="Z12" s="16">
        <f t="shared" si="1"/>
        <v>254.58500337600708</v>
      </c>
      <c r="AA12" s="13">
        <v>1206.1890869140625</v>
      </c>
    </row>
    <row r="13" spans="1:27" ht="20.25" customHeight="1">
      <c r="A13" s="19" t="s">
        <v>84</v>
      </c>
      <c r="B13" s="13">
        <v>883.31640625</v>
      </c>
      <c r="C13" s="13">
        <v>883.31640625</v>
      </c>
      <c r="D13" s="13"/>
      <c r="E13" s="13">
        <v>6.7773637771606445</v>
      </c>
      <c r="F13" s="13">
        <v>29.368576049804688</v>
      </c>
      <c r="G13" s="13">
        <v>20.332090377807617</v>
      </c>
      <c r="H13" s="13">
        <v>18.072969436645508</v>
      </c>
      <c r="I13" s="13">
        <v>20.332090377807617</v>
      </c>
      <c r="J13" s="13">
        <v>20.332090377807617</v>
      </c>
      <c r="K13" s="13">
        <v>22.591211318969727</v>
      </c>
      <c r="L13" s="13"/>
      <c r="M13" s="13">
        <v>47.44154357910156</v>
      </c>
      <c r="N13" s="13"/>
      <c r="O13" s="13">
        <v>9.036484718322754</v>
      </c>
      <c r="P13" s="13">
        <v>2.2591211795806885</v>
      </c>
      <c r="Q13" s="13"/>
      <c r="R13" s="13"/>
      <c r="S13" s="13"/>
      <c r="T13" s="13"/>
      <c r="U13" s="13"/>
      <c r="V13" s="13">
        <v>2.2591211795806885</v>
      </c>
      <c r="W13" s="13">
        <f t="shared" si="0"/>
        <v>684.5137438774109</v>
      </c>
      <c r="Z13" s="16">
        <f t="shared" si="1"/>
        <v>198.8026623725891</v>
      </c>
      <c r="AA13" s="13">
        <v>883.31640625</v>
      </c>
    </row>
    <row r="14" spans="1:27" ht="20.25" customHeight="1">
      <c r="A14" s="19" t="s">
        <v>50</v>
      </c>
      <c r="B14" s="13">
        <v>931.0860595703125</v>
      </c>
      <c r="C14" s="13">
        <v>931.0860595703125</v>
      </c>
      <c r="D14" s="13"/>
      <c r="E14" s="13">
        <v>0</v>
      </c>
      <c r="F14" s="13">
        <v>13.592496871948242</v>
      </c>
      <c r="G14" s="13">
        <v>13.592496871948242</v>
      </c>
      <c r="H14" s="13">
        <v>6.796248435974121</v>
      </c>
      <c r="I14" s="13">
        <v>54.36998748779297</v>
      </c>
      <c r="J14" s="13">
        <v>13.592496871948242</v>
      </c>
      <c r="K14" s="13">
        <v>6.796248435974121</v>
      </c>
      <c r="L14" s="13"/>
      <c r="M14" s="13">
        <v>47.57373809814453</v>
      </c>
      <c r="N14" s="13"/>
      <c r="O14" s="13">
        <v>13.592496871948242</v>
      </c>
      <c r="P14" s="13">
        <v>0</v>
      </c>
      <c r="Q14" s="13"/>
      <c r="R14" s="13"/>
      <c r="S14" s="13"/>
      <c r="T14" s="13"/>
      <c r="U14" s="13"/>
      <c r="V14" s="13">
        <v>6.796248435974121</v>
      </c>
      <c r="W14" s="13">
        <f t="shared" si="0"/>
        <v>754.3836011886597</v>
      </c>
      <c r="Z14" s="16">
        <f t="shared" si="1"/>
        <v>176.70245838165283</v>
      </c>
      <c r="AA14" s="13">
        <v>931.0860595703125</v>
      </c>
    </row>
    <row r="15" spans="1:27" ht="20.25" customHeight="1">
      <c r="A15" s="19" t="s">
        <v>51</v>
      </c>
      <c r="B15" s="13">
        <v>1762.4521484375</v>
      </c>
      <c r="C15" s="13">
        <v>1762.4521484375</v>
      </c>
      <c r="D15" s="13"/>
      <c r="E15" s="13">
        <v>0</v>
      </c>
      <c r="F15" s="13">
        <v>51.085567474365234</v>
      </c>
      <c r="G15" s="13">
        <v>127.71392059326172</v>
      </c>
      <c r="H15" s="13">
        <v>25.542783737182617</v>
      </c>
      <c r="I15" s="13">
        <v>25.542783737182617</v>
      </c>
      <c r="J15" s="13">
        <v>76.62834930419922</v>
      </c>
      <c r="K15" s="13">
        <v>0</v>
      </c>
      <c r="L15" s="13"/>
      <c r="M15" s="13">
        <v>102.17113494873047</v>
      </c>
      <c r="N15" s="13"/>
      <c r="O15" s="13">
        <v>0</v>
      </c>
      <c r="P15" s="13">
        <v>25.542783737182617</v>
      </c>
      <c r="Q15" s="13"/>
      <c r="R15" s="13"/>
      <c r="S15" s="13"/>
      <c r="T15" s="13"/>
      <c r="U15" s="13"/>
      <c r="V15" s="13">
        <v>25.542783737182617</v>
      </c>
      <c r="W15" s="13">
        <f t="shared" si="0"/>
        <v>1302.682041168213</v>
      </c>
      <c r="Z15" s="16">
        <f t="shared" si="1"/>
        <v>459.7701072692871</v>
      </c>
      <c r="AA15" s="13">
        <v>1762.4521484375</v>
      </c>
    </row>
    <row r="16" spans="1:27" ht="20.25" customHeight="1">
      <c r="A16" s="19" t="s">
        <v>52</v>
      </c>
      <c r="B16" s="13">
        <v>1327.6859130859375</v>
      </c>
      <c r="C16" s="13">
        <v>1327.6859130859375</v>
      </c>
      <c r="D16" s="13"/>
      <c r="E16" s="13">
        <v>16.290624618530273</v>
      </c>
      <c r="F16" s="13">
        <v>32.58124923706055</v>
      </c>
      <c r="G16" s="13">
        <v>8.145312309265137</v>
      </c>
      <c r="H16" s="13">
        <v>8.145312309265137</v>
      </c>
      <c r="I16" s="13">
        <v>16.290624618530273</v>
      </c>
      <c r="J16" s="13">
        <v>40.7265625</v>
      </c>
      <c r="K16" s="13">
        <v>8.145312309265137</v>
      </c>
      <c r="L16" s="13"/>
      <c r="M16" s="13">
        <v>89.59843444824219</v>
      </c>
      <c r="N16" s="13"/>
      <c r="O16" s="13">
        <v>8.145312309265137</v>
      </c>
      <c r="P16" s="13">
        <v>8.145312309265137</v>
      </c>
      <c r="Q16" s="13"/>
      <c r="R16" s="13"/>
      <c r="S16" s="13"/>
      <c r="T16" s="13"/>
      <c r="U16" s="13"/>
      <c r="V16" s="13">
        <v>8.145312309265137</v>
      </c>
      <c r="W16" s="13">
        <f t="shared" si="0"/>
        <v>1083.3265438079834</v>
      </c>
      <c r="Z16" s="16">
        <f t="shared" si="1"/>
        <v>244.3593692779541</v>
      </c>
      <c r="AA16" s="13">
        <v>1327.6859130859375</v>
      </c>
    </row>
    <row r="17" spans="1:27" ht="20.25" customHeight="1">
      <c r="A17" s="19" t="s">
        <v>53</v>
      </c>
      <c r="B17" s="13">
        <v>806.0771484375</v>
      </c>
      <c r="C17" s="13">
        <v>806.0771484375</v>
      </c>
      <c r="D17" s="13"/>
      <c r="E17" s="13">
        <v>6.847483158111572</v>
      </c>
      <c r="F17" s="13">
        <v>36.59123611450195</v>
      </c>
      <c r="G17" s="13">
        <v>14.550901412963867</v>
      </c>
      <c r="H17" s="13">
        <v>8.559353828430176</v>
      </c>
      <c r="I17" s="13">
        <v>26.53399658203125</v>
      </c>
      <c r="J17" s="13">
        <v>12.625046730041504</v>
      </c>
      <c r="K17" s="13">
        <v>14.764884948730469</v>
      </c>
      <c r="L17" s="13"/>
      <c r="M17" s="13">
        <v>42.582786560058594</v>
      </c>
      <c r="N17" s="13"/>
      <c r="O17" s="13">
        <v>6.419515132904053</v>
      </c>
      <c r="P17" s="13">
        <v>2.5678062438964844</v>
      </c>
      <c r="Q17" s="13"/>
      <c r="R17" s="13"/>
      <c r="S17" s="13"/>
      <c r="T17" s="13"/>
      <c r="U17" s="13"/>
      <c r="V17" s="13">
        <v>2.781790018081665</v>
      </c>
      <c r="W17" s="13">
        <f t="shared" si="0"/>
        <v>631.2523477077484</v>
      </c>
      <c r="Z17" s="16">
        <f t="shared" si="1"/>
        <v>174.8248007297516</v>
      </c>
      <c r="AA17" s="13">
        <v>806.0771484375</v>
      </c>
    </row>
    <row r="18" spans="1:27" ht="20.25" customHeight="1">
      <c r="A18" s="19" t="s">
        <v>54</v>
      </c>
      <c r="B18" s="13">
        <v>938.6929931640625</v>
      </c>
      <c r="C18" s="13">
        <v>938.6929931640625</v>
      </c>
      <c r="D18" s="13"/>
      <c r="E18" s="13">
        <v>8.982707977294922</v>
      </c>
      <c r="F18" s="13">
        <v>47.90777587890625</v>
      </c>
      <c r="G18" s="13">
        <v>10.479825973510742</v>
      </c>
      <c r="H18" s="13">
        <v>10.479825973510742</v>
      </c>
      <c r="I18" s="13">
        <v>40.42218780517578</v>
      </c>
      <c r="J18" s="13">
        <v>11.976943969726562</v>
      </c>
      <c r="K18" s="13">
        <v>11.976943969726562</v>
      </c>
      <c r="L18" s="13"/>
      <c r="M18" s="13">
        <v>47.90777587890625</v>
      </c>
      <c r="N18" s="13"/>
      <c r="O18" s="13">
        <v>7.48559045791626</v>
      </c>
      <c r="P18" s="13">
        <v>1.4971179962158203</v>
      </c>
      <c r="Q18" s="13"/>
      <c r="R18" s="13"/>
      <c r="S18" s="13"/>
      <c r="T18" s="13"/>
      <c r="U18" s="13"/>
      <c r="V18" s="13">
        <v>5.988471984863281</v>
      </c>
      <c r="W18" s="13">
        <f t="shared" si="0"/>
        <v>733.5878252983093</v>
      </c>
      <c r="Z18" s="16">
        <f t="shared" si="1"/>
        <v>205.10516786575317</v>
      </c>
      <c r="AA18" s="13">
        <v>938.6929931640625</v>
      </c>
    </row>
    <row r="19" spans="1:27" ht="20.25" customHeight="1">
      <c r="A19" s="19" t="s">
        <v>55</v>
      </c>
      <c r="B19" s="13">
        <v>869.1333618164062</v>
      </c>
      <c r="C19" s="13">
        <v>869.1333618164062</v>
      </c>
      <c r="D19" s="13"/>
      <c r="E19" s="13">
        <v>8.277460098266602</v>
      </c>
      <c r="F19" s="13">
        <v>16.554920196533203</v>
      </c>
      <c r="G19" s="13">
        <v>0</v>
      </c>
      <c r="H19" s="13">
        <v>24.832382202148438</v>
      </c>
      <c r="I19" s="13">
        <v>16.554920196533203</v>
      </c>
      <c r="J19" s="13">
        <v>33.109840393066406</v>
      </c>
      <c r="K19" s="13">
        <v>57.942222595214844</v>
      </c>
      <c r="L19" s="13"/>
      <c r="M19" s="13">
        <v>16.554920196533203</v>
      </c>
      <c r="N19" s="13"/>
      <c r="O19" s="13">
        <v>0</v>
      </c>
      <c r="P19" s="13">
        <v>8.277460098266602</v>
      </c>
      <c r="Q19" s="13"/>
      <c r="R19" s="13"/>
      <c r="S19" s="13"/>
      <c r="T19" s="13"/>
      <c r="U19" s="13"/>
      <c r="V19" s="13">
        <v>8.277460098266602</v>
      </c>
      <c r="W19" s="13">
        <f t="shared" si="0"/>
        <v>678.7517757415771</v>
      </c>
      <c r="Z19" s="16">
        <f t="shared" si="1"/>
        <v>190.3815860748291</v>
      </c>
      <c r="AA19" s="13">
        <v>869.1333618164062</v>
      </c>
    </row>
    <row r="20" spans="1:27" ht="20.25" customHeight="1">
      <c r="A20" s="19" t="s">
        <v>56</v>
      </c>
      <c r="B20" s="13">
        <v>1005.7124633789062</v>
      </c>
      <c r="C20" s="13">
        <v>1005.7124633789062</v>
      </c>
      <c r="D20" s="13"/>
      <c r="E20" s="13">
        <v>16.091398239135742</v>
      </c>
      <c r="F20" s="13">
        <v>48.27419662475586</v>
      </c>
      <c r="G20" s="13">
        <v>24.13709831237793</v>
      </c>
      <c r="H20" s="13">
        <v>8.045699119567871</v>
      </c>
      <c r="I20" s="13">
        <v>8.045699119567871</v>
      </c>
      <c r="J20" s="13">
        <v>8.045699119567871</v>
      </c>
      <c r="K20" s="13">
        <v>24.13709831237793</v>
      </c>
      <c r="L20" s="13"/>
      <c r="M20" s="13">
        <v>48.27419662475586</v>
      </c>
      <c r="N20" s="13"/>
      <c r="O20" s="13">
        <v>8.045699119567871</v>
      </c>
      <c r="P20" s="13">
        <v>0</v>
      </c>
      <c r="Q20" s="13"/>
      <c r="R20" s="13"/>
      <c r="S20" s="13"/>
      <c r="T20" s="13"/>
      <c r="U20" s="13"/>
      <c r="V20" s="13">
        <v>16.091398239135742</v>
      </c>
      <c r="W20" s="13">
        <f t="shared" si="0"/>
        <v>796.5242805480957</v>
      </c>
      <c r="Z20" s="16">
        <f t="shared" si="1"/>
        <v>209.18818283081055</v>
      </c>
      <c r="AA20" s="13">
        <v>1005.7124633789062</v>
      </c>
    </row>
    <row r="21" spans="1:27" ht="20.25" customHeight="1">
      <c r="A21" s="19" t="s">
        <v>57</v>
      </c>
      <c r="B21" s="13">
        <v>1212.642333984375</v>
      </c>
      <c r="C21" s="13">
        <v>1212.642333984375</v>
      </c>
      <c r="D21" s="13"/>
      <c r="E21" s="13">
        <v>5.26472806930542</v>
      </c>
      <c r="F21" s="13">
        <v>50.892372131347656</v>
      </c>
      <c r="G21" s="13">
        <v>21.05891227722168</v>
      </c>
      <c r="H21" s="13">
        <v>15.794184684753418</v>
      </c>
      <c r="I21" s="13">
        <v>38.60800552368164</v>
      </c>
      <c r="J21" s="13">
        <v>21.05891227722168</v>
      </c>
      <c r="K21" s="13">
        <v>22.81382179260254</v>
      </c>
      <c r="L21" s="13"/>
      <c r="M21" s="13">
        <v>64.93164825439453</v>
      </c>
      <c r="N21" s="13"/>
      <c r="O21" s="13">
        <v>10.52945613861084</v>
      </c>
      <c r="P21" s="13">
        <v>7.019637584686279</v>
      </c>
      <c r="Q21" s="13"/>
      <c r="R21" s="13"/>
      <c r="S21" s="13"/>
      <c r="T21" s="13"/>
      <c r="U21" s="13"/>
      <c r="V21" s="13">
        <v>12.2843656539917</v>
      </c>
      <c r="W21" s="13">
        <f t="shared" si="0"/>
        <v>942.3862895965576</v>
      </c>
      <c r="Z21" s="16">
        <f t="shared" si="1"/>
        <v>270.2560443878174</v>
      </c>
      <c r="AA21" s="13">
        <v>1212.642333984375</v>
      </c>
    </row>
    <row r="22" spans="1:27" ht="20.25" customHeight="1">
      <c r="A22" s="19" t="s">
        <v>58</v>
      </c>
      <c r="B22" s="13">
        <v>1306.06103515625</v>
      </c>
      <c r="C22" s="13">
        <v>1306.06103515625</v>
      </c>
      <c r="D22" s="13"/>
      <c r="E22" s="13">
        <v>6.640988349914551</v>
      </c>
      <c r="F22" s="13">
        <v>37.632266998291016</v>
      </c>
      <c r="G22" s="13">
        <v>19.922964096069336</v>
      </c>
      <c r="H22" s="13">
        <v>13.281976699829102</v>
      </c>
      <c r="I22" s="13">
        <v>35.418601989746094</v>
      </c>
      <c r="J22" s="13">
        <v>22.136627197265625</v>
      </c>
      <c r="K22" s="13">
        <v>35.418601989746094</v>
      </c>
      <c r="L22" s="13"/>
      <c r="M22" s="13">
        <v>66.40988159179688</v>
      </c>
      <c r="N22" s="13"/>
      <c r="O22" s="13">
        <v>6.640988349914551</v>
      </c>
      <c r="P22" s="13">
        <v>2.213662624359131</v>
      </c>
      <c r="Q22" s="13"/>
      <c r="R22" s="13"/>
      <c r="S22" s="13"/>
      <c r="T22" s="13"/>
      <c r="U22" s="13"/>
      <c r="V22" s="13">
        <v>0</v>
      </c>
      <c r="W22" s="13">
        <f t="shared" si="0"/>
        <v>1060.3444752693176</v>
      </c>
      <c r="Z22" s="16">
        <f t="shared" si="1"/>
        <v>245.71655988693237</v>
      </c>
      <c r="AA22" s="13">
        <v>1306.06103515625</v>
      </c>
    </row>
    <row r="23" spans="1:27" ht="20.25" customHeight="1">
      <c r="A23" s="19" t="s">
        <v>59</v>
      </c>
      <c r="B23" s="13">
        <v>1063.42578125</v>
      </c>
      <c r="C23" s="13">
        <v>1063.42578125</v>
      </c>
      <c r="D23" s="13"/>
      <c r="E23" s="13">
        <v>0</v>
      </c>
      <c r="F23" s="13">
        <v>10.851283073425293</v>
      </c>
      <c r="G23" s="13">
        <v>27.12820816040039</v>
      </c>
      <c r="H23" s="13">
        <v>27.12820816040039</v>
      </c>
      <c r="I23" s="13">
        <v>32.55384826660156</v>
      </c>
      <c r="J23" s="13">
        <v>5.4256415367126465</v>
      </c>
      <c r="K23" s="13">
        <v>43.40513229370117</v>
      </c>
      <c r="L23" s="13"/>
      <c r="M23" s="13">
        <v>65.10769653320312</v>
      </c>
      <c r="N23" s="13"/>
      <c r="O23" s="13">
        <v>10.851283073425293</v>
      </c>
      <c r="P23" s="13">
        <v>0</v>
      </c>
      <c r="Q23" s="13"/>
      <c r="R23" s="13"/>
      <c r="S23" s="13"/>
      <c r="T23" s="13"/>
      <c r="U23" s="13"/>
      <c r="V23" s="13">
        <v>5.4256415367126465</v>
      </c>
      <c r="W23" s="13">
        <f t="shared" si="0"/>
        <v>835.5488386154175</v>
      </c>
      <c r="Z23" s="16">
        <f t="shared" si="1"/>
        <v>227.87694263458252</v>
      </c>
      <c r="AA23" s="13">
        <v>1063.42578125</v>
      </c>
    </row>
    <row r="24" spans="1:27" ht="20.25" customHeight="1">
      <c r="A24" s="19" t="s">
        <v>60</v>
      </c>
      <c r="B24" s="13">
        <v>1246.729248046875</v>
      </c>
      <c r="C24" s="13">
        <v>1246.729248046875</v>
      </c>
      <c r="D24" s="13"/>
      <c r="E24" s="13">
        <v>30.783437728881836</v>
      </c>
      <c r="F24" s="13">
        <v>30.783437728881836</v>
      </c>
      <c r="G24" s="13">
        <v>15.391718864440918</v>
      </c>
      <c r="H24" s="13">
        <v>15.391718864440918</v>
      </c>
      <c r="I24" s="13">
        <v>15.391718864440918</v>
      </c>
      <c r="J24" s="13">
        <v>0</v>
      </c>
      <c r="K24" s="13">
        <v>15.391718864440918</v>
      </c>
      <c r="L24" s="13"/>
      <c r="M24" s="13">
        <v>46.1751594543457</v>
      </c>
      <c r="N24" s="13"/>
      <c r="O24" s="13">
        <v>0</v>
      </c>
      <c r="P24" s="13">
        <v>0</v>
      </c>
      <c r="Q24" s="13"/>
      <c r="R24" s="13"/>
      <c r="S24" s="13"/>
      <c r="T24" s="13"/>
      <c r="U24" s="13"/>
      <c r="V24" s="13">
        <v>30.783437728881836</v>
      </c>
      <c r="W24" s="13">
        <f t="shared" si="0"/>
        <v>1046.6368999481201</v>
      </c>
      <c r="Z24" s="16">
        <f t="shared" si="1"/>
        <v>200.09234809875488</v>
      </c>
      <c r="AA24" s="13">
        <v>1246.729248046875</v>
      </c>
    </row>
    <row r="25" spans="1:27" ht="20.25" customHeight="1">
      <c r="A25" s="19" t="s">
        <v>61</v>
      </c>
      <c r="B25" s="13">
        <v>994.7499389648438</v>
      </c>
      <c r="C25" s="13">
        <v>994.7499389648438</v>
      </c>
      <c r="D25" s="13"/>
      <c r="E25" s="13">
        <v>0</v>
      </c>
      <c r="F25" s="13">
        <v>46.05323791503906</v>
      </c>
      <c r="G25" s="13">
        <v>9.210647583007812</v>
      </c>
      <c r="H25" s="13">
        <v>27.631942749023438</v>
      </c>
      <c r="I25" s="13">
        <v>36.84259033203125</v>
      </c>
      <c r="J25" s="13">
        <v>0</v>
      </c>
      <c r="K25" s="13">
        <v>18.421295166015625</v>
      </c>
      <c r="L25" s="13"/>
      <c r="M25" s="13">
        <v>64.47453308105469</v>
      </c>
      <c r="N25" s="13"/>
      <c r="O25" s="13">
        <v>9.210647583007812</v>
      </c>
      <c r="P25" s="13">
        <v>0</v>
      </c>
      <c r="Q25" s="13"/>
      <c r="R25" s="13"/>
      <c r="S25" s="13"/>
      <c r="T25" s="13"/>
      <c r="U25" s="13"/>
      <c r="V25" s="13">
        <v>0</v>
      </c>
      <c r="W25" s="13">
        <f t="shared" si="0"/>
        <v>782.9050445556641</v>
      </c>
      <c r="Z25" s="16">
        <f t="shared" si="1"/>
        <v>211.8448944091797</v>
      </c>
      <c r="AA25" s="13">
        <v>994.7499389648438</v>
      </c>
    </row>
    <row r="26" spans="1:27" ht="20.25" customHeight="1">
      <c r="A26" s="19" t="s">
        <v>62</v>
      </c>
      <c r="B26" s="13">
        <v>1258.9013671875</v>
      </c>
      <c r="C26" s="13">
        <v>1258.9013671875</v>
      </c>
      <c r="D26" s="13"/>
      <c r="E26" s="13">
        <v>6.358087539672852</v>
      </c>
      <c r="F26" s="13">
        <v>57.22278594970703</v>
      </c>
      <c r="G26" s="13">
        <v>44.50661087036133</v>
      </c>
      <c r="H26" s="13">
        <v>6.358087539672852</v>
      </c>
      <c r="I26" s="13">
        <v>25.432350158691406</v>
      </c>
      <c r="J26" s="13">
        <v>6.358087539672852</v>
      </c>
      <c r="K26" s="13">
        <v>57.22278594970703</v>
      </c>
      <c r="L26" s="13"/>
      <c r="M26" s="13">
        <v>31.790437698364258</v>
      </c>
      <c r="N26" s="13"/>
      <c r="O26" s="13">
        <v>6.358087539672852</v>
      </c>
      <c r="P26" s="13">
        <v>6.358087539672852</v>
      </c>
      <c r="Q26" s="13"/>
      <c r="R26" s="13"/>
      <c r="S26" s="13"/>
      <c r="T26" s="13"/>
      <c r="U26" s="13"/>
      <c r="V26" s="13">
        <v>6.358087539672852</v>
      </c>
      <c r="W26" s="13">
        <f t="shared" si="0"/>
        <v>1004.5778713226318</v>
      </c>
      <c r="Z26" s="16">
        <f t="shared" si="1"/>
        <v>254.32349586486816</v>
      </c>
      <c r="AA26" s="13">
        <v>1258.9013671875</v>
      </c>
    </row>
    <row r="27" spans="1:27" ht="20.25" customHeight="1">
      <c r="A27" s="19" t="s">
        <v>63</v>
      </c>
      <c r="B27" s="13">
        <v>1430.8302001953125</v>
      </c>
      <c r="C27" s="13">
        <v>1430.8302001953125</v>
      </c>
      <c r="D27" s="13"/>
      <c r="E27" s="13">
        <v>10.368334770202637</v>
      </c>
      <c r="F27" s="13">
        <v>36.2891731262207</v>
      </c>
      <c r="G27" s="13">
        <v>31.105005264282227</v>
      </c>
      <c r="H27" s="13">
        <v>10.368334770202637</v>
      </c>
      <c r="I27" s="13">
        <v>59.61792755126953</v>
      </c>
      <c r="J27" s="13">
        <v>18.14458656311035</v>
      </c>
      <c r="K27" s="13">
        <v>31.105005264282227</v>
      </c>
      <c r="L27" s="13"/>
      <c r="M27" s="13">
        <v>75.1704330444336</v>
      </c>
      <c r="N27" s="13"/>
      <c r="O27" s="13">
        <v>5.184167385101318</v>
      </c>
      <c r="P27" s="13">
        <v>0</v>
      </c>
      <c r="Q27" s="13"/>
      <c r="R27" s="13"/>
      <c r="S27" s="13"/>
      <c r="T27" s="13"/>
      <c r="U27" s="13"/>
      <c r="V27" s="13">
        <v>5.184167385101318</v>
      </c>
      <c r="W27" s="13">
        <f t="shared" si="0"/>
        <v>1148.293065071106</v>
      </c>
      <c r="Z27" s="16">
        <f t="shared" si="1"/>
        <v>282.53713512420654</v>
      </c>
      <c r="AA27" s="13">
        <v>1430.8302001953125</v>
      </c>
    </row>
    <row r="28" spans="1:27" ht="20.25" customHeight="1">
      <c r="A28" s="19" t="s">
        <v>64</v>
      </c>
      <c r="B28" s="13">
        <v>1372.6458740234375</v>
      </c>
      <c r="C28" s="13">
        <v>1372.6458740234375</v>
      </c>
      <c r="D28" s="13"/>
      <c r="E28" s="13">
        <v>8.235875129699707</v>
      </c>
      <c r="F28" s="13">
        <v>35.68879318237305</v>
      </c>
      <c r="G28" s="13">
        <v>19.217042922973633</v>
      </c>
      <c r="H28" s="13">
        <v>13.726459503173828</v>
      </c>
      <c r="I28" s="13">
        <v>54.90583801269531</v>
      </c>
      <c r="J28" s="13">
        <v>41.179378509521484</v>
      </c>
      <c r="K28" s="13">
        <v>19.217042922973633</v>
      </c>
      <c r="L28" s="13"/>
      <c r="M28" s="13">
        <v>63.1417121887207</v>
      </c>
      <c r="N28" s="13"/>
      <c r="O28" s="13">
        <v>5.490583419799805</v>
      </c>
      <c r="P28" s="13">
        <v>2.7452917098999023</v>
      </c>
      <c r="Q28" s="13"/>
      <c r="R28" s="13"/>
      <c r="S28" s="13"/>
      <c r="T28" s="13"/>
      <c r="U28" s="13"/>
      <c r="V28" s="13">
        <v>5.490583419799805</v>
      </c>
      <c r="W28" s="13">
        <f t="shared" si="0"/>
        <v>1103.6072731018066</v>
      </c>
      <c r="Z28" s="16">
        <f t="shared" si="1"/>
        <v>269.03860092163086</v>
      </c>
      <c r="AA28" s="13">
        <v>1372.6458740234375</v>
      </c>
    </row>
    <row r="29" spans="1:27" ht="20.25" customHeight="1">
      <c r="A29" s="19" t="s">
        <v>85</v>
      </c>
      <c r="B29" s="13">
        <v>1369.2099609375</v>
      </c>
      <c r="C29" s="13">
        <v>1369.2099609375</v>
      </c>
      <c r="D29" s="13"/>
      <c r="E29" s="13">
        <v>5.720932960510254</v>
      </c>
      <c r="F29" s="13">
        <v>51.48839569091797</v>
      </c>
      <c r="G29" s="13">
        <v>36.232574462890625</v>
      </c>
      <c r="H29" s="13">
        <v>17.162797927856445</v>
      </c>
      <c r="I29" s="13">
        <v>17.162797927856445</v>
      </c>
      <c r="J29" s="13">
        <v>20.97675323486328</v>
      </c>
      <c r="K29" s="13">
        <v>24.790708541870117</v>
      </c>
      <c r="L29" s="13"/>
      <c r="M29" s="13">
        <v>74.37213134765625</v>
      </c>
      <c r="N29" s="13"/>
      <c r="O29" s="13">
        <v>3.813955307006836</v>
      </c>
      <c r="P29" s="13">
        <v>5.720932960510254</v>
      </c>
      <c r="Q29" s="13"/>
      <c r="R29" s="13"/>
      <c r="S29" s="13"/>
      <c r="T29" s="13"/>
      <c r="U29" s="13"/>
      <c r="V29" s="13">
        <v>1.906977653503418</v>
      </c>
      <c r="W29" s="13">
        <f t="shared" si="0"/>
        <v>1109.861002922058</v>
      </c>
      <c r="Z29" s="16">
        <f t="shared" si="1"/>
        <v>259.3489580154419</v>
      </c>
      <c r="AA29" s="13">
        <v>1369.2099609375</v>
      </c>
    </row>
    <row r="30" spans="1:27" ht="20.25" customHeight="1">
      <c r="A30" s="19" t="s">
        <v>65</v>
      </c>
      <c r="B30" s="13">
        <v>1868.2398681640625</v>
      </c>
      <c r="C30" s="13">
        <v>1868.2398681640625</v>
      </c>
      <c r="D30" s="13"/>
      <c r="E30" s="13">
        <v>0</v>
      </c>
      <c r="F30" s="13">
        <v>196.65682983398438</v>
      </c>
      <c r="G30" s="13">
        <v>0</v>
      </c>
      <c r="H30" s="13">
        <v>98.32841491699219</v>
      </c>
      <c r="I30" s="13">
        <v>98.32841491699219</v>
      </c>
      <c r="J30" s="13">
        <v>0</v>
      </c>
      <c r="K30" s="13">
        <v>0</v>
      </c>
      <c r="L30" s="13"/>
      <c r="M30" s="13">
        <v>0</v>
      </c>
      <c r="N30" s="13"/>
      <c r="O30" s="13">
        <v>0</v>
      </c>
      <c r="P30" s="13">
        <v>0</v>
      </c>
      <c r="Q30" s="13"/>
      <c r="R30" s="13"/>
      <c r="S30" s="13"/>
      <c r="T30" s="13"/>
      <c r="U30" s="13"/>
      <c r="V30" s="13">
        <v>0</v>
      </c>
      <c r="W30" s="13">
        <f t="shared" si="0"/>
        <v>1474.9262084960938</v>
      </c>
      <c r="Z30" s="16">
        <f t="shared" si="1"/>
        <v>393.31365966796875</v>
      </c>
      <c r="AA30" s="13">
        <v>1868.2398681640625</v>
      </c>
    </row>
    <row r="31" spans="1:27" ht="20.25" customHeight="1">
      <c r="A31" s="19" t="s">
        <v>66</v>
      </c>
      <c r="B31" s="13">
        <v>1003.39599609375</v>
      </c>
      <c r="C31" s="13">
        <v>1003.39599609375</v>
      </c>
      <c r="D31" s="13"/>
      <c r="E31" s="13">
        <v>7.244736194610596</v>
      </c>
      <c r="F31" s="13">
        <v>39.84605026245117</v>
      </c>
      <c r="G31" s="13">
        <v>18.111841201782227</v>
      </c>
      <c r="H31" s="13">
        <v>14.489472389221191</v>
      </c>
      <c r="I31" s="13">
        <v>29.884536743164062</v>
      </c>
      <c r="J31" s="13">
        <v>11.772696495056152</v>
      </c>
      <c r="K31" s="13">
        <v>22.639801025390625</v>
      </c>
      <c r="L31" s="13"/>
      <c r="M31" s="13">
        <v>51.618743896484375</v>
      </c>
      <c r="N31" s="13"/>
      <c r="O31" s="13">
        <v>6.339144229888916</v>
      </c>
      <c r="P31" s="13">
        <v>0.9055920243263245</v>
      </c>
      <c r="Q31" s="13"/>
      <c r="R31" s="13"/>
      <c r="S31" s="13"/>
      <c r="T31" s="13"/>
      <c r="U31" s="13"/>
      <c r="V31" s="13">
        <v>6.339144229888916</v>
      </c>
      <c r="W31" s="13">
        <f t="shared" si="0"/>
        <v>794.2042374014854</v>
      </c>
      <c r="Z31" s="16">
        <f t="shared" si="1"/>
        <v>209.19175869226456</v>
      </c>
      <c r="AA31" s="13">
        <v>1003.39599609375</v>
      </c>
    </row>
    <row r="32" spans="1:27" ht="20.25" customHeight="1">
      <c r="A32" s="19" t="s">
        <v>67</v>
      </c>
      <c r="B32" s="13">
        <v>1382.8443603515625</v>
      </c>
      <c r="C32" s="13">
        <v>1382.8443603515625</v>
      </c>
      <c r="D32" s="13"/>
      <c r="E32" s="13">
        <v>14.03902816772461</v>
      </c>
      <c r="F32" s="13">
        <v>49.136600494384766</v>
      </c>
      <c r="G32" s="13">
        <v>0</v>
      </c>
      <c r="H32" s="13">
        <v>28.07805633544922</v>
      </c>
      <c r="I32" s="13">
        <v>63.175628662109375</v>
      </c>
      <c r="J32" s="13">
        <v>21.058542251586914</v>
      </c>
      <c r="K32" s="13">
        <v>21.058542251586914</v>
      </c>
      <c r="L32" s="13"/>
      <c r="M32" s="13">
        <v>42.11708450317383</v>
      </c>
      <c r="N32" s="13"/>
      <c r="O32" s="13">
        <v>14.03902816772461</v>
      </c>
      <c r="P32" s="13">
        <v>7.019514083862305</v>
      </c>
      <c r="Q32" s="13"/>
      <c r="R32" s="13"/>
      <c r="S32" s="13"/>
      <c r="T32" s="13"/>
      <c r="U32" s="13"/>
      <c r="V32" s="13">
        <v>7.019514083862305</v>
      </c>
      <c r="W32" s="13">
        <f t="shared" si="0"/>
        <v>1116.1028213500977</v>
      </c>
      <c r="Z32" s="16">
        <f t="shared" si="1"/>
        <v>266.74153900146484</v>
      </c>
      <c r="AA32" s="13">
        <v>1382.8443603515625</v>
      </c>
    </row>
    <row r="33" spans="1:27" ht="20.25" customHeight="1">
      <c r="A33" s="19" t="s">
        <v>68</v>
      </c>
      <c r="B33" s="13">
        <v>1614.6015625</v>
      </c>
      <c r="C33" s="13">
        <v>1614.6015625</v>
      </c>
      <c r="D33" s="13"/>
      <c r="E33" s="13">
        <v>17.550018310546875</v>
      </c>
      <c r="F33" s="13">
        <v>52.65005111694336</v>
      </c>
      <c r="G33" s="13">
        <v>17.550018310546875</v>
      </c>
      <c r="H33" s="13">
        <v>0</v>
      </c>
      <c r="I33" s="13">
        <v>17.550018310546875</v>
      </c>
      <c r="J33" s="13">
        <v>0</v>
      </c>
      <c r="K33" s="13">
        <v>0</v>
      </c>
      <c r="L33" s="13"/>
      <c r="M33" s="13">
        <v>87.75009155273438</v>
      </c>
      <c r="N33" s="13"/>
      <c r="O33" s="13">
        <v>0</v>
      </c>
      <c r="P33" s="13">
        <v>0</v>
      </c>
      <c r="Q33" s="13"/>
      <c r="R33" s="13"/>
      <c r="S33" s="13"/>
      <c r="T33" s="13"/>
      <c r="U33" s="13"/>
      <c r="V33" s="13">
        <v>17.550018310546875</v>
      </c>
      <c r="W33" s="13">
        <f t="shared" si="0"/>
        <v>1404.0013465881348</v>
      </c>
      <c r="Z33" s="16">
        <f t="shared" si="1"/>
        <v>210.60021591186523</v>
      </c>
      <c r="AA33" s="13">
        <v>1614.6015625</v>
      </c>
    </row>
    <row r="34" spans="1:27" ht="20.25" customHeight="1">
      <c r="A34" s="19" t="s">
        <v>86</v>
      </c>
      <c r="B34" s="13">
        <v>1537.91552734375</v>
      </c>
      <c r="C34" s="13">
        <v>1537.91552734375</v>
      </c>
      <c r="D34" s="13"/>
      <c r="E34" s="13">
        <v>5.915059566497803</v>
      </c>
      <c r="F34" s="13">
        <v>53.235538482666016</v>
      </c>
      <c r="G34" s="13">
        <v>23.66023826599121</v>
      </c>
      <c r="H34" s="13">
        <v>17.745180130004883</v>
      </c>
      <c r="I34" s="13">
        <v>29.575298309326172</v>
      </c>
      <c r="J34" s="13">
        <v>17.745180130004883</v>
      </c>
      <c r="K34" s="13">
        <v>17.745180130004883</v>
      </c>
      <c r="L34" s="13"/>
      <c r="M34" s="13">
        <v>76.8957748413086</v>
      </c>
      <c r="N34" s="13"/>
      <c r="O34" s="13">
        <v>5.915059566497803</v>
      </c>
      <c r="P34" s="13">
        <v>5.915059566497803</v>
      </c>
      <c r="Q34" s="13"/>
      <c r="R34" s="13"/>
      <c r="S34" s="13"/>
      <c r="T34" s="13"/>
      <c r="U34" s="13"/>
      <c r="V34" s="13">
        <v>0</v>
      </c>
      <c r="W34" s="13">
        <f t="shared" si="0"/>
        <v>1283.56795835495</v>
      </c>
      <c r="Z34" s="16">
        <f t="shared" si="1"/>
        <v>254.34756898880005</v>
      </c>
      <c r="AA34" s="13">
        <v>1537.91552734375</v>
      </c>
    </row>
    <row r="35" spans="1:27" ht="20.25" customHeight="1">
      <c r="A35" s="19" t="s">
        <v>87</v>
      </c>
      <c r="B35" s="13">
        <v>1478.4742431640625</v>
      </c>
      <c r="C35" s="13">
        <v>1478.4742431640625</v>
      </c>
      <c r="D35" s="13"/>
      <c r="E35" s="13">
        <v>3.02966046333313</v>
      </c>
      <c r="F35" s="13">
        <v>69.68218994140625</v>
      </c>
      <c r="G35" s="13">
        <v>12.11864185333252</v>
      </c>
      <c r="H35" s="13">
        <v>12.11864185333252</v>
      </c>
      <c r="I35" s="13">
        <v>42.415245056152344</v>
      </c>
      <c r="J35" s="13">
        <v>21.207622528076172</v>
      </c>
      <c r="K35" s="13">
        <v>33.326263427734375</v>
      </c>
      <c r="L35" s="13"/>
      <c r="M35" s="13">
        <v>60.59320831298828</v>
      </c>
      <c r="N35" s="13"/>
      <c r="O35" s="13">
        <v>3.02966046333313</v>
      </c>
      <c r="P35" s="13">
        <v>6.05932092666626</v>
      </c>
      <c r="Q35" s="13"/>
      <c r="R35" s="13"/>
      <c r="S35" s="13"/>
      <c r="T35" s="13"/>
      <c r="U35" s="13"/>
      <c r="V35" s="13">
        <v>12.11864185333252</v>
      </c>
      <c r="W35" s="13">
        <f t="shared" si="0"/>
        <v>1202.775146484375</v>
      </c>
      <c r="Z35" s="16">
        <f t="shared" si="1"/>
        <v>275.6990966796875</v>
      </c>
      <c r="AA35" s="13">
        <v>1478.4742431640625</v>
      </c>
    </row>
    <row r="36" spans="1:27" ht="20.25" customHeight="1">
      <c r="A36" s="19" t="s">
        <v>69</v>
      </c>
      <c r="B36" s="13">
        <v>1060.6328125</v>
      </c>
      <c r="C36" s="13">
        <v>1060.6328125</v>
      </c>
      <c r="D36" s="13"/>
      <c r="E36" s="13">
        <v>26.51582145690918</v>
      </c>
      <c r="F36" s="13">
        <v>26.51582145690918</v>
      </c>
      <c r="G36" s="13">
        <v>35.354427337646484</v>
      </c>
      <c r="H36" s="13">
        <v>8.838606834411621</v>
      </c>
      <c r="I36" s="13">
        <v>26.51582145690918</v>
      </c>
      <c r="J36" s="13">
        <v>8.838606834411621</v>
      </c>
      <c r="K36" s="13">
        <v>26.51582145690918</v>
      </c>
      <c r="L36" s="13"/>
      <c r="M36" s="13">
        <v>44.19303512573242</v>
      </c>
      <c r="N36" s="13"/>
      <c r="O36" s="13">
        <v>0</v>
      </c>
      <c r="P36" s="13">
        <v>8.838606834411621</v>
      </c>
      <c r="Q36" s="13"/>
      <c r="R36" s="13"/>
      <c r="S36" s="13"/>
      <c r="T36" s="13"/>
      <c r="U36" s="13"/>
      <c r="V36" s="13">
        <v>0</v>
      </c>
      <c r="W36" s="13">
        <f t="shared" si="0"/>
        <v>848.5062437057495</v>
      </c>
      <c r="Z36" s="16">
        <f t="shared" si="1"/>
        <v>212.1265687942505</v>
      </c>
      <c r="AA36" s="13">
        <v>1060.6328125</v>
      </c>
    </row>
    <row r="37" spans="1:27" ht="20.25" customHeight="1">
      <c r="A37" s="19" t="s">
        <v>70</v>
      </c>
      <c r="B37" s="13">
        <v>1157.2288818359375</v>
      </c>
      <c r="C37" s="13">
        <v>1157.2288818359375</v>
      </c>
      <c r="D37" s="13"/>
      <c r="E37" s="13">
        <v>15.429718017578125</v>
      </c>
      <c r="F37" s="13">
        <v>15.429718017578125</v>
      </c>
      <c r="G37" s="13">
        <v>30.85943603515625</v>
      </c>
      <c r="H37" s="13">
        <v>0</v>
      </c>
      <c r="I37" s="13">
        <v>15.429718017578125</v>
      </c>
      <c r="J37" s="13">
        <v>30.85943603515625</v>
      </c>
      <c r="K37" s="13">
        <v>0</v>
      </c>
      <c r="L37" s="13"/>
      <c r="M37" s="13">
        <v>92.57830810546875</v>
      </c>
      <c r="N37" s="13"/>
      <c r="O37" s="13">
        <v>15.429718017578125</v>
      </c>
      <c r="P37" s="13">
        <v>0</v>
      </c>
      <c r="Q37" s="13"/>
      <c r="R37" s="13"/>
      <c r="S37" s="13"/>
      <c r="T37" s="13"/>
      <c r="U37" s="13"/>
      <c r="V37" s="13">
        <v>15.429718017578125</v>
      </c>
      <c r="W37" s="13">
        <f t="shared" si="0"/>
        <v>925.7831115722656</v>
      </c>
      <c r="Z37" s="16">
        <f t="shared" si="1"/>
        <v>231.44577026367188</v>
      </c>
      <c r="AA37" s="13">
        <v>1157.2288818359375</v>
      </c>
    </row>
    <row r="38" spans="1:27" ht="20.25" customHeight="1">
      <c r="A38" s="20" t="s">
        <v>71</v>
      </c>
      <c r="B38" s="14">
        <v>1517.8050537109375</v>
      </c>
      <c r="C38" s="14">
        <v>1517.8050537109375</v>
      </c>
      <c r="D38" s="14"/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58.37711715698242</v>
      </c>
      <c r="L38" s="14"/>
      <c r="M38" s="14">
        <v>116.75423431396484</v>
      </c>
      <c r="N38" s="14"/>
      <c r="O38" s="14">
        <v>0</v>
      </c>
      <c r="P38" s="14">
        <v>0</v>
      </c>
      <c r="Q38" s="14"/>
      <c r="R38" s="14"/>
      <c r="S38" s="14"/>
      <c r="T38" s="14"/>
      <c r="U38" s="14"/>
      <c r="V38" s="14">
        <v>58.37711715698242</v>
      </c>
      <c r="W38" s="14">
        <f>SUM(AA38-Z38)</f>
        <v>1284.2965850830078</v>
      </c>
      <c r="Z38" s="16">
        <f t="shared" si="1"/>
        <v>233.5084686279297</v>
      </c>
      <c r="AA38" s="14">
        <v>1517.8050537109375</v>
      </c>
    </row>
  </sheetData>
  <printOptions/>
  <pageMargins left="0.7874015748031497" right="0.3937007874015748" top="0.51" bottom="0.4" header="0.26" footer="0.2"/>
  <pageSetup fitToHeight="2" horizontalDpi="300" verticalDpi="3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2009-09-10T06:33:43Z</cp:lastPrinted>
  <dcterms:created xsi:type="dcterms:W3CDTF">2005-07-27T06:35:52Z</dcterms:created>
  <dcterms:modified xsi:type="dcterms:W3CDTF">2010-09-03T07:58:46Z</dcterms:modified>
  <cp:category/>
  <cp:version/>
  <cp:contentType/>
  <cp:contentStatus/>
</cp:coreProperties>
</file>