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270" tabRatio="177" activeTab="0"/>
  </bookViews>
  <sheets>
    <sheet name="2006死亡率" sheetId="1" r:id="rId1"/>
  </sheets>
  <definedNames>
    <definedName name="ExternalData1" localSheetId="0">'2006死亡率'!#REF!</definedName>
    <definedName name="ExternalData10" localSheetId="0">'2006死亡率'!#REF!</definedName>
    <definedName name="ExternalData11" localSheetId="0">'2006死亡率'!#REF!</definedName>
    <definedName name="ExternalData12" localSheetId="0">'2006死亡率'!#REF!</definedName>
    <definedName name="ExternalData13" localSheetId="0">'2006死亡率'!#REF!</definedName>
    <definedName name="ExternalData14" localSheetId="0">'2006死亡率'!#REF!</definedName>
    <definedName name="ExternalData15" localSheetId="0">'2006死亡率'!#REF!</definedName>
    <definedName name="ExternalData16" localSheetId="0">'2006死亡率'!#REF!</definedName>
    <definedName name="ExternalData17" localSheetId="0">'2006死亡率'!#REF!</definedName>
    <definedName name="ExternalData18" localSheetId="0">'2006死亡率'!#REF!</definedName>
    <definedName name="ExternalData19" localSheetId="0">'2006死亡率'!#REF!</definedName>
    <definedName name="ExternalData2" localSheetId="0">'2006死亡率'!#REF!</definedName>
    <definedName name="ExternalData20" localSheetId="0">'2006死亡率'!#REF!</definedName>
    <definedName name="ExternalData21" localSheetId="0">'2006死亡率'!#REF!</definedName>
    <definedName name="ExternalData22" localSheetId="0">'2006死亡率'!#REF!</definedName>
    <definedName name="ExternalData23" localSheetId="0">'2006死亡率'!#REF!</definedName>
    <definedName name="ExternalData24" localSheetId="0">'2006死亡率'!#REF!</definedName>
    <definedName name="ExternalData25" localSheetId="0">'2006死亡率'!#REF!</definedName>
    <definedName name="ExternalData26" localSheetId="0">'2006死亡率'!#REF!</definedName>
    <definedName name="ExternalData27" localSheetId="0">'2006死亡率'!#REF!</definedName>
    <definedName name="ExternalData28" localSheetId="0">'2006死亡率'!#REF!</definedName>
    <definedName name="ExternalData29" localSheetId="0">'2006死亡率'!#REF!</definedName>
    <definedName name="ExternalData3" localSheetId="0">'2006死亡率'!$A$5:$U$35</definedName>
    <definedName name="ExternalData30" localSheetId="0">'2006死亡率'!#REF!</definedName>
    <definedName name="ExternalData31" localSheetId="0">'2006死亡率'!#REF!</definedName>
    <definedName name="ExternalData32" localSheetId="0">'2006死亡率'!#REF!</definedName>
    <definedName name="ExternalData33" localSheetId="0">'2006死亡率'!#REF!</definedName>
    <definedName name="ExternalData34" localSheetId="0">'2006死亡率'!#REF!</definedName>
    <definedName name="ExternalData35" localSheetId="0">'2006死亡率'!#REF!</definedName>
    <definedName name="ExternalData36" localSheetId="0">'2006死亡率'!#REF!</definedName>
    <definedName name="ExternalData37" localSheetId="0">'2006死亡率'!#REF!</definedName>
    <definedName name="ExternalData4" localSheetId="0">'2006死亡率'!#REF!</definedName>
    <definedName name="ExternalData5" localSheetId="0">'2006死亡率'!#REF!</definedName>
    <definedName name="ExternalData6" localSheetId="0">'2006死亡率'!#REF!</definedName>
    <definedName name="ExternalData7" localSheetId="0">'2006死亡率'!#REF!</definedName>
    <definedName name="ExternalData8" localSheetId="0">'2006死亡率'!#REF!</definedName>
    <definedName name="ExternalData9" localSheetId="0">'2006死亡率'!#REF!</definedName>
    <definedName name="_xlnm.Print_Area" localSheetId="0">'2006死亡率'!$A$1:$V$35</definedName>
    <definedName name="_xlnm.Print_Titles" localSheetId="0">'2006死亡率'!$5:$5</definedName>
    <definedName name="がん年報_当年度_がん登録数" localSheetId="0">'2006死亡率'!#REF!</definedName>
  </definedNames>
  <calcPr fullCalcOnLoad="1"/>
</workbook>
</file>

<file path=xl/sharedStrings.xml><?xml version="1.0" encoding="utf-8"?>
<sst xmlns="http://schemas.openxmlformats.org/spreadsheetml/2006/main" count="98" uniqueCount="78">
  <si>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</si>
  <si>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</si>
  <si>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</si>
  <si>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</si>
  <si>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</si>
  <si>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</si>
  <si>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</si>
  <si>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</si>
  <si>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</si>
  <si>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</si>
  <si>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</si>
  <si>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</si>
  <si>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</si>
  <si>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</si>
  <si>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</si>
  <si>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</si>
  <si>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</si>
  <si>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</si>
  <si>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</si>
  <si>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</si>
  <si>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</si>
  <si>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</si>
  <si>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</si>
  <si>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</si>
  <si>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</si>
  <si>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</si>
  <si>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</si>
  <si>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</si>
  <si>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</si>
  <si>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</si>
  <si>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</si>
  <si>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</si>
  <si>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</si>
  <si>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</si>
  <si>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</si>
  <si>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</si>
  <si>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</si>
  <si>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</si>
  <si>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</si>
  <si>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</si>
  <si>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</si>
  <si>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>集計</t>
  </si>
  <si>
    <t>その他以外</t>
  </si>
  <si>
    <t>付表20  市町村別死亡率：主要部位別 ＜女性＞</t>
  </si>
  <si>
    <t>脳･神経系</t>
  </si>
  <si>
    <t>悪性リンパ腫</t>
  </si>
  <si>
    <t>白血病</t>
  </si>
  <si>
    <t>その他</t>
  </si>
  <si>
    <t>脳・神経系</t>
  </si>
  <si>
    <t>岡山市</t>
  </si>
  <si>
    <t>玉野市</t>
  </si>
  <si>
    <t>瀬戸内市</t>
  </si>
  <si>
    <t>建部町</t>
  </si>
  <si>
    <t>吉備中央町</t>
  </si>
  <si>
    <t xml:space="preserve">備前市 </t>
  </si>
  <si>
    <t xml:space="preserve">赤磐市 </t>
  </si>
  <si>
    <t xml:space="preserve">瀬戸町 </t>
  </si>
  <si>
    <t xml:space="preserve">和気町 </t>
  </si>
  <si>
    <t xml:space="preserve">倉敷市 </t>
  </si>
  <si>
    <t xml:space="preserve">総社市 </t>
  </si>
  <si>
    <t xml:space="preserve">早島町  </t>
  </si>
  <si>
    <t>笠岡市</t>
  </si>
  <si>
    <t>井原市</t>
  </si>
  <si>
    <t>浅口市</t>
  </si>
  <si>
    <t>里庄町</t>
  </si>
  <si>
    <t>矢掛町</t>
  </si>
  <si>
    <t>高梁市</t>
  </si>
  <si>
    <t>新見市</t>
  </si>
  <si>
    <t xml:space="preserve">真庭市 </t>
  </si>
  <si>
    <t>新庄村</t>
  </si>
  <si>
    <t xml:space="preserve">津山市 </t>
  </si>
  <si>
    <t>鏡野町</t>
  </si>
  <si>
    <t xml:space="preserve">久米南町 </t>
  </si>
  <si>
    <t>美咲町</t>
  </si>
  <si>
    <t>美作市</t>
  </si>
  <si>
    <t>勝央町</t>
  </si>
  <si>
    <t>奈義町</t>
  </si>
  <si>
    <t>西粟倉村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</si>
</sst>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182" fontId="2" fillId="0" borderId="4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182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82" fontId="2" fillId="0" borderId="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A122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2" width="8.625" style="8" customWidth="1"/>
    <col min="23" max="24" width="8.375" style="8" customWidth="1"/>
    <col min="25" max="25" width="9.00390625" style="8" customWidth="1"/>
    <col min="26" max="26" width="10.625" style="8" customWidth="1"/>
    <col min="27" max="16384" width="9.00390625" style="8" customWidth="1"/>
  </cols>
  <sheetData>
    <row r="1" s="2" customFormat="1" ht="20.25" customHeight="1">
      <c r="A1" s="1" t="s">
        <v>43</v>
      </c>
    </row>
    <row r="2" spans="1:26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9" t="s">
        <v>37</v>
      </c>
      <c r="O2" s="9" t="s">
        <v>38</v>
      </c>
      <c r="P2" s="9" t="s">
        <v>39</v>
      </c>
      <c r="Q2" s="3" t="s">
        <v>13</v>
      </c>
      <c r="R2" s="3" t="s">
        <v>14</v>
      </c>
      <c r="S2" s="3" t="s">
        <v>44</v>
      </c>
      <c r="T2" s="4" t="s">
        <v>45</v>
      </c>
      <c r="U2" s="3" t="s">
        <v>46</v>
      </c>
      <c r="V2" s="3" t="s">
        <v>47</v>
      </c>
      <c r="W2" s="12"/>
      <c r="X2" s="12"/>
      <c r="Y2" s="2"/>
      <c r="Z2" s="2"/>
    </row>
    <row r="3" spans="1:26" s="5" customFormat="1" ht="20.25" customHeight="1">
      <c r="A3" s="6"/>
      <c r="B3" s="7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/>
      <c r="W3" s="11"/>
      <c r="X3" s="11"/>
      <c r="Y3" s="5" t="s">
        <v>41</v>
      </c>
      <c r="Z3" s="12"/>
    </row>
    <row r="4" spans="25:26" ht="18" customHeight="1">
      <c r="Y4" s="5"/>
      <c r="Z4" s="13"/>
    </row>
    <row r="5" spans="1:26" s="18" customFormat="1" ht="20.25" customHeight="1">
      <c r="A5" s="9" t="s">
        <v>35</v>
      </c>
      <c r="B5" s="3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37</v>
      </c>
      <c r="O5" s="9" t="s">
        <v>38</v>
      </c>
      <c r="P5" s="9" t="s">
        <v>39</v>
      </c>
      <c r="Q5" s="9" t="s">
        <v>13</v>
      </c>
      <c r="R5" s="9" t="s">
        <v>14</v>
      </c>
      <c r="S5" s="9" t="s">
        <v>48</v>
      </c>
      <c r="T5" s="10" t="s">
        <v>45</v>
      </c>
      <c r="U5" s="9" t="s">
        <v>46</v>
      </c>
      <c r="V5" s="9" t="s">
        <v>47</v>
      </c>
      <c r="W5" s="12"/>
      <c r="X5" s="12"/>
      <c r="Y5" s="19" t="s">
        <v>42</v>
      </c>
      <c r="Z5" s="9" t="s">
        <v>36</v>
      </c>
    </row>
    <row r="6" spans="1:27" ht="20.25" customHeight="1">
      <c r="A6" s="21" t="s">
        <v>40</v>
      </c>
      <c r="B6" s="22">
        <v>195.7409137854719</v>
      </c>
      <c r="C6" s="22">
        <v>195.7409137854719</v>
      </c>
      <c r="D6" s="22">
        <v>2.360694437613731</v>
      </c>
      <c r="E6" s="22">
        <v>2.262332169379826</v>
      </c>
      <c r="F6" s="22">
        <v>29.11523139723602</v>
      </c>
      <c r="G6" s="22">
        <v>18.197019623272514</v>
      </c>
      <c r="H6" s="22">
        <v>7.180445581075099</v>
      </c>
      <c r="I6" s="22">
        <v>18.0002950868047</v>
      </c>
      <c r="J6" s="22">
        <v>12.5903703339399</v>
      </c>
      <c r="K6" s="22">
        <v>18.0002950868047</v>
      </c>
      <c r="L6" s="22">
        <v>0.09836226823390547</v>
      </c>
      <c r="M6" s="22">
        <v>26.164363350218856</v>
      </c>
      <c r="N6" s="22">
        <v>0.9836226823390547</v>
      </c>
      <c r="O6" s="22">
        <v>14.360891162150198</v>
      </c>
      <c r="P6" s="22">
        <v>6.786996508139477</v>
      </c>
      <c r="Q6" s="22">
        <v>6.000098362268234</v>
      </c>
      <c r="R6" s="22">
        <v>3.344317119952786</v>
      </c>
      <c r="S6" s="22">
        <v>0.8852604141051492</v>
      </c>
      <c r="T6" s="22">
        <v>5.606649289332612</v>
      </c>
      <c r="U6" s="22">
        <v>4.623026606993557</v>
      </c>
      <c r="V6" s="23">
        <v>19.18064230561157</v>
      </c>
      <c r="W6" s="14"/>
      <c r="X6" s="14"/>
      <c r="Y6" s="16">
        <f>SUM(D6:U6)</f>
        <v>176.56027147986032</v>
      </c>
      <c r="Z6" s="17">
        <v>195.7409137854719</v>
      </c>
      <c r="AA6" s="20">
        <f>SUM(Z6-Y6)</f>
        <v>19.18064230561157</v>
      </c>
    </row>
    <row r="7" spans="1:27" ht="20.25" customHeight="1">
      <c r="A7" s="24" t="s">
        <v>49</v>
      </c>
      <c r="B7" s="25">
        <v>172.0807525968809</v>
      </c>
      <c r="C7" s="25">
        <v>172.0807525968809</v>
      </c>
      <c r="D7" s="25"/>
      <c r="E7" s="25">
        <v>2.279215266183853</v>
      </c>
      <c r="F7" s="25">
        <v>25.92607365284133</v>
      </c>
      <c r="G7" s="25">
        <v>19.94313357910871</v>
      </c>
      <c r="H7" s="25">
        <v>5.1282343489136695</v>
      </c>
      <c r="I7" s="25">
        <v>15.384703046741008</v>
      </c>
      <c r="J7" s="25">
        <v>9.686664881281375</v>
      </c>
      <c r="K7" s="25">
        <v>14.24509541364908</v>
      </c>
      <c r="L7" s="25"/>
      <c r="M7" s="25">
        <v>25.356269836295365</v>
      </c>
      <c r="N7" s="25"/>
      <c r="O7" s="25">
        <v>10.8262725143733</v>
      </c>
      <c r="P7" s="25">
        <v>4.558430532367706</v>
      </c>
      <c r="Q7" s="25"/>
      <c r="R7" s="25"/>
      <c r="S7" s="25"/>
      <c r="T7" s="25"/>
      <c r="U7" s="25">
        <v>6.267841982005596</v>
      </c>
      <c r="V7" s="25">
        <v>32.4788175431199</v>
      </c>
      <c r="W7" s="14"/>
      <c r="X7" s="14"/>
      <c r="Y7" s="16">
        <f aca="true" t="shared" si="0" ref="Y7:Y35">SUM(D7:U7)</f>
        <v>139.601935053761</v>
      </c>
      <c r="Z7" s="17">
        <v>172.0807525968809</v>
      </c>
      <c r="AA7" s="20">
        <f aca="true" t="shared" si="1" ref="AA7:AA35">SUM(Z7-Y7)</f>
        <v>32.4788175431199</v>
      </c>
    </row>
    <row r="8" spans="1:27" ht="20.25" customHeight="1">
      <c r="A8" s="24" t="s">
        <v>50</v>
      </c>
      <c r="B8" s="25">
        <v>205.66595214645736</v>
      </c>
      <c r="C8" s="25">
        <v>205.66595214645736</v>
      </c>
      <c r="D8" s="25"/>
      <c r="E8" s="25">
        <v>0</v>
      </c>
      <c r="F8" s="25">
        <v>20.276924859509876</v>
      </c>
      <c r="G8" s="25">
        <v>20.276924859509876</v>
      </c>
      <c r="H8" s="25">
        <v>5.793407102717108</v>
      </c>
      <c r="I8" s="25">
        <v>31.863739064944095</v>
      </c>
      <c r="J8" s="25">
        <v>20.276924859509876</v>
      </c>
      <c r="K8" s="25">
        <v>23.17362841086843</v>
      </c>
      <c r="L8" s="25"/>
      <c r="M8" s="25">
        <v>20.276924859509876</v>
      </c>
      <c r="N8" s="25"/>
      <c r="O8" s="25">
        <v>11.586814205434216</v>
      </c>
      <c r="P8" s="25">
        <v>11.586814205434216</v>
      </c>
      <c r="Q8" s="25"/>
      <c r="R8" s="25"/>
      <c r="S8" s="25"/>
      <c r="T8" s="25"/>
      <c r="U8" s="25">
        <v>5.793407102717108</v>
      </c>
      <c r="V8" s="25">
        <v>34.76044261630264</v>
      </c>
      <c r="W8" s="14"/>
      <c r="X8" s="14"/>
      <c r="Y8" s="16">
        <f t="shared" si="0"/>
        <v>170.90550953015472</v>
      </c>
      <c r="Z8" s="17">
        <v>205.66595214645736</v>
      </c>
      <c r="AA8" s="20">
        <f t="shared" si="1"/>
        <v>34.76044261630264</v>
      </c>
    </row>
    <row r="9" spans="1:27" ht="20.25" customHeight="1">
      <c r="A9" s="24" t="s">
        <v>51</v>
      </c>
      <c r="B9" s="25">
        <v>269.71361318163986</v>
      </c>
      <c r="C9" s="25">
        <v>269.71361318163986</v>
      </c>
      <c r="D9" s="25"/>
      <c r="E9" s="25">
        <v>0</v>
      </c>
      <c r="F9" s="25">
        <v>29.423303256178897</v>
      </c>
      <c r="G9" s="25">
        <v>19.61553550411926</v>
      </c>
      <c r="H9" s="25">
        <v>14.711651628089449</v>
      </c>
      <c r="I9" s="25">
        <v>14.711651628089449</v>
      </c>
      <c r="J9" s="25">
        <v>19.61553550411926</v>
      </c>
      <c r="K9" s="25">
        <v>9.80776775205963</v>
      </c>
      <c r="L9" s="25"/>
      <c r="M9" s="25">
        <v>24.519419380149078</v>
      </c>
      <c r="N9" s="25"/>
      <c r="O9" s="25">
        <v>34.32718713220871</v>
      </c>
      <c r="P9" s="25">
        <v>4.903883876029815</v>
      </c>
      <c r="Q9" s="25"/>
      <c r="R9" s="25"/>
      <c r="S9" s="25"/>
      <c r="T9" s="25"/>
      <c r="U9" s="25">
        <v>4.903883876029815</v>
      </c>
      <c r="V9" s="25">
        <v>93.17379364456647</v>
      </c>
      <c r="W9" s="14"/>
      <c r="X9" s="14"/>
      <c r="Y9" s="16">
        <f t="shared" si="0"/>
        <v>176.53981953707338</v>
      </c>
      <c r="Z9" s="17">
        <v>269.71361318163986</v>
      </c>
      <c r="AA9" s="20">
        <f t="shared" si="1"/>
        <v>93.17379364456647</v>
      </c>
    </row>
    <row r="10" spans="1:27" ht="20.25" customHeight="1">
      <c r="A10" s="24" t="s">
        <v>52</v>
      </c>
      <c r="B10" s="25">
        <v>88.261253309797</v>
      </c>
      <c r="C10" s="25">
        <v>88.261253309797</v>
      </c>
      <c r="D10" s="25"/>
      <c r="E10" s="25">
        <v>29.42041776993233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/>
      <c r="M10" s="25">
        <v>29.42041776993233</v>
      </c>
      <c r="N10" s="25"/>
      <c r="O10" s="25">
        <v>0</v>
      </c>
      <c r="P10" s="25">
        <v>0</v>
      </c>
      <c r="Q10" s="25"/>
      <c r="R10" s="25"/>
      <c r="S10" s="25"/>
      <c r="T10" s="25"/>
      <c r="U10" s="25">
        <v>0</v>
      </c>
      <c r="V10" s="25">
        <v>29.420417769932335</v>
      </c>
      <c r="W10" s="14"/>
      <c r="X10" s="14"/>
      <c r="Y10" s="16">
        <f t="shared" si="0"/>
        <v>58.84083553986466</v>
      </c>
      <c r="Z10" s="17">
        <v>88.261253309797</v>
      </c>
      <c r="AA10" s="20">
        <f t="shared" si="1"/>
        <v>29.420417769932335</v>
      </c>
    </row>
    <row r="11" spans="1:27" ht="20.25" customHeight="1">
      <c r="A11" s="24" t="s">
        <v>53</v>
      </c>
      <c r="B11" s="25">
        <v>207.61245674740485</v>
      </c>
      <c r="C11" s="25">
        <v>207.61245674740485</v>
      </c>
      <c r="D11" s="25"/>
      <c r="E11" s="25">
        <v>0</v>
      </c>
      <c r="F11" s="25">
        <v>27.68166089965398</v>
      </c>
      <c r="G11" s="25">
        <v>0</v>
      </c>
      <c r="H11" s="25">
        <v>13.84083044982699</v>
      </c>
      <c r="I11" s="25">
        <v>41.52249134948097</v>
      </c>
      <c r="J11" s="25">
        <v>27.68166089965398</v>
      </c>
      <c r="K11" s="25">
        <v>13.84083044982699</v>
      </c>
      <c r="L11" s="25"/>
      <c r="M11" s="25">
        <v>0</v>
      </c>
      <c r="N11" s="25"/>
      <c r="O11" s="25">
        <v>0</v>
      </c>
      <c r="P11" s="25">
        <v>0</v>
      </c>
      <c r="Q11" s="25"/>
      <c r="R11" s="25"/>
      <c r="S11" s="25"/>
      <c r="T11" s="25"/>
      <c r="U11" s="25">
        <v>0</v>
      </c>
      <c r="V11" s="25">
        <v>83.04498269896193</v>
      </c>
      <c r="W11" s="14"/>
      <c r="X11" s="14"/>
      <c r="Y11" s="16">
        <f t="shared" si="0"/>
        <v>124.56747404844292</v>
      </c>
      <c r="Z11" s="17">
        <v>207.61245674740485</v>
      </c>
      <c r="AA11" s="20">
        <f t="shared" si="1"/>
        <v>83.04498269896193</v>
      </c>
    </row>
    <row r="12" spans="1:27" ht="20.25" customHeight="1">
      <c r="A12" s="24" t="s">
        <v>54</v>
      </c>
      <c r="B12" s="25">
        <v>235.61090541905082</v>
      </c>
      <c r="C12" s="25">
        <v>235.61090541905082</v>
      </c>
      <c r="D12" s="25"/>
      <c r="E12" s="25">
        <v>0</v>
      </c>
      <c r="F12" s="25">
        <v>28.85031494927153</v>
      </c>
      <c r="G12" s="25">
        <v>28.85031494927153</v>
      </c>
      <c r="H12" s="25">
        <v>0</v>
      </c>
      <c r="I12" s="25">
        <v>9.616771649757176</v>
      </c>
      <c r="J12" s="25">
        <v>4.808385824878588</v>
      </c>
      <c r="K12" s="25">
        <v>24.04192912439294</v>
      </c>
      <c r="L12" s="25"/>
      <c r="M12" s="25">
        <v>52.89224407366447</v>
      </c>
      <c r="N12" s="25"/>
      <c r="O12" s="25">
        <v>19.233543299514352</v>
      </c>
      <c r="P12" s="25">
        <v>4.808385824878588</v>
      </c>
      <c r="Q12" s="25"/>
      <c r="R12" s="25"/>
      <c r="S12" s="25"/>
      <c r="T12" s="25"/>
      <c r="U12" s="25">
        <v>0</v>
      </c>
      <c r="V12" s="25">
        <v>62.50901572342167</v>
      </c>
      <c r="W12" s="14"/>
      <c r="X12" s="14"/>
      <c r="Y12" s="16">
        <f t="shared" si="0"/>
        <v>173.10188969562915</v>
      </c>
      <c r="Z12" s="17">
        <v>235.61090541905082</v>
      </c>
      <c r="AA12" s="20">
        <f t="shared" si="1"/>
        <v>62.50901572342167</v>
      </c>
    </row>
    <row r="13" spans="1:27" ht="20.25" customHeight="1">
      <c r="A13" s="24" t="s">
        <v>55</v>
      </c>
      <c r="B13" s="25">
        <v>203.56013686170905</v>
      </c>
      <c r="C13" s="25">
        <v>203.56013686170905</v>
      </c>
      <c r="D13" s="25"/>
      <c r="E13" s="25">
        <v>0</v>
      </c>
      <c r="F13" s="25">
        <v>38.97960067564641</v>
      </c>
      <c r="G13" s="25">
        <v>12.993200225215471</v>
      </c>
      <c r="H13" s="25">
        <v>0</v>
      </c>
      <c r="I13" s="25">
        <v>21.65533370869245</v>
      </c>
      <c r="J13" s="25">
        <v>4.33106674173849</v>
      </c>
      <c r="K13" s="25">
        <v>30.31746719216943</v>
      </c>
      <c r="L13" s="25"/>
      <c r="M13" s="25">
        <v>17.32426696695396</v>
      </c>
      <c r="N13" s="25"/>
      <c r="O13" s="25">
        <v>30.31746719216943</v>
      </c>
      <c r="P13" s="25">
        <v>8.66213348347698</v>
      </c>
      <c r="Q13" s="25"/>
      <c r="R13" s="25"/>
      <c r="S13" s="25"/>
      <c r="T13" s="25"/>
      <c r="U13" s="25">
        <v>4.33106674173849</v>
      </c>
      <c r="V13" s="25">
        <v>34.64853393390794</v>
      </c>
      <c r="W13" s="14"/>
      <c r="X13" s="14"/>
      <c r="Y13" s="16">
        <f t="shared" si="0"/>
        <v>168.9116029278011</v>
      </c>
      <c r="Z13" s="17">
        <v>203.56013686170905</v>
      </c>
      <c r="AA13" s="20">
        <f t="shared" si="1"/>
        <v>34.64853393390794</v>
      </c>
    </row>
    <row r="14" spans="1:27" ht="20.25" customHeight="1">
      <c r="A14" s="24" t="s">
        <v>56</v>
      </c>
      <c r="B14" s="25">
        <v>205.2861175263023</v>
      </c>
      <c r="C14" s="25">
        <v>205.2861175263023</v>
      </c>
      <c r="D14" s="25"/>
      <c r="E14" s="25">
        <v>0</v>
      </c>
      <c r="F14" s="25">
        <v>12.830382345393893</v>
      </c>
      <c r="G14" s="25">
        <v>0</v>
      </c>
      <c r="H14" s="25">
        <v>0</v>
      </c>
      <c r="I14" s="25">
        <v>12.830382345393893</v>
      </c>
      <c r="J14" s="25">
        <v>12.830382345393893</v>
      </c>
      <c r="K14" s="25">
        <v>25.660764690787786</v>
      </c>
      <c r="L14" s="25"/>
      <c r="M14" s="25">
        <v>38.49114703618167</v>
      </c>
      <c r="N14" s="25"/>
      <c r="O14" s="25">
        <v>25.660764690787786</v>
      </c>
      <c r="P14" s="25">
        <v>0</v>
      </c>
      <c r="Q14" s="25"/>
      <c r="R14" s="25"/>
      <c r="S14" s="25"/>
      <c r="T14" s="25"/>
      <c r="U14" s="25">
        <v>12.830382345393893</v>
      </c>
      <c r="V14" s="25">
        <v>64.15191172696944</v>
      </c>
      <c r="W14" s="14"/>
      <c r="X14" s="14"/>
      <c r="Y14" s="16">
        <f t="shared" si="0"/>
        <v>141.13420579933285</v>
      </c>
      <c r="Z14" s="17">
        <v>205.2861175263023</v>
      </c>
      <c r="AA14" s="20">
        <f t="shared" si="1"/>
        <v>64.15191172696944</v>
      </c>
    </row>
    <row r="15" spans="1:27" ht="20.25" customHeight="1">
      <c r="A15" s="24" t="s">
        <v>57</v>
      </c>
      <c r="B15" s="25">
        <v>236.5464222353637</v>
      </c>
      <c r="C15" s="25">
        <v>236.5464222353637</v>
      </c>
      <c r="D15" s="25"/>
      <c r="E15" s="25">
        <v>0</v>
      </c>
      <c r="F15" s="25">
        <v>47.30928444707274</v>
      </c>
      <c r="G15" s="25">
        <v>0</v>
      </c>
      <c r="H15" s="25">
        <v>0</v>
      </c>
      <c r="I15" s="25">
        <v>23.65464222353637</v>
      </c>
      <c r="J15" s="25">
        <v>0</v>
      </c>
      <c r="K15" s="25">
        <v>47.30928444707274</v>
      </c>
      <c r="L15" s="25"/>
      <c r="M15" s="25">
        <v>23.65464222353637</v>
      </c>
      <c r="N15" s="25"/>
      <c r="O15" s="25">
        <v>23.65464222353637</v>
      </c>
      <c r="P15" s="25">
        <v>0</v>
      </c>
      <c r="Q15" s="25"/>
      <c r="R15" s="25"/>
      <c r="S15" s="25"/>
      <c r="T15" s="25"/>
      <c r="U15" s="25">
        <v>0</v>
      </c>
      <c r="V15" s="25">
        <v>70.96392667060911</v>
      </c>
      <c r="W15" s="14"/>
      <c r="X15" s="14"/>
      <c r="Y15" s="16">
        <f t="shared" si="0"/>
        <v>165.5824955647546</v>
      </c>
      <c r="Z15" s="17">
        <v>236.5464222353637</v>
      </c>
      <c r="AA15" s="20">
        <f t="shared" si="1"/>
        <v>70.96392667060911</v>
      </c>
    </row>
    <row r="16" spans="1:27" ht="20.25" customHeight="1">
      <c r="A16" s="24" t="s">
        <v>58</v>
      </c>
      <c r="B16" s="25">
        <v>181.49119767691266</v>
      </c>
      <c r="C16" s="25">
        <v>181.49119767691266</v>
      </c>
      <c r="D16" s="25"/>
      <c r="E16" s="25">
        <v>2.0623999736012806</v>
      </c>
      <c r="F16" s="25">
        <v>24.74879968321536</v>
      </c>
      <c r="G16" s="25">
        <v>15.261759804649476</v>
      </c>
      <c r="H16" s="25">
        <v>11.136959857446914</v>
      </c>
      <c r="I16" s="25">
        <v>15.261759804649476</v>
      </c>
      <c r="J16" s="25">
        <v>11.961919846887426</v>
      </c>
      <c r="K16" s="25">
        <v>14.436799815208964</v>
      </c>
      <c r="L16" s="25"/>
      <c r="M16" s="25">
        <v>23.09887970433434</v>
      </c>
      <c r="N16" s="25"/>
      <c r="O16" s="25">
        <v>15.261759804649476</v>
      </c>
      <c r="P16" s="25">
        <v>10.311999868006403</v>
      </c>
      <c r="Q16" s="25"/>
      <c r="R16" s="25"/>
      <c r="S16" s="25"/>
      <c r="T16" s="25"/>
      <c r="U16" s="25">
        <v>4.537279941922817</v>
      </c>
      <c r="V16" s="25">
        <v>33.41087957234075</v>
      </c>
      <c r="W16" s="14"/>
      <c r="X16" s="14"/>
      <c r="Y16" s="16">
        <f t="shared" si="0"/>
        <v>148.08031810457192</v>
      </c>
      <c r="Z16" s="17">
        <v>181.49119767691266</v>
      </c>
      <c r="AA16" s="20">
        <f t="shared" si="1"/>
        <v>33.41087957234075</v>
      </c>
    </row>
    <row r="17" spans="1:27" ht="20.25" customHeight="1">
      <c r="A17" s="24" t="s">
        <v>59</v>
      </c>
      <c r="B17" s="25">
        <v>196.73079704903805</v>
      </c>
      <c r="C17" s="25">
        <v>196.73079704903805</v>
      </c>
      <c r="D17" s="25"/>
      <c r="E17" s="25">
        <v>5.786199913207001</v>
      </c>
      <c r="F17" s="25">
        <v>28.93099956603501</v>
      </c>
      <c r="G17" s="25">
        <v>14.465499783017504</v>
      </c>
      <c r="H17" s="25">
        <v>5.786199913207001</v>
      </c>
      <c r="I17" s="25">
        <v>34.717199479242005</v>
      </c>
      <c r="J17" s="25">
        <v>5.786199913207001</v>
      </c>
      <c r="K17" s="25">
        <v>14.465499783017504</v>
      </c>
      <c r="L17" s="25"/>
      <c r="M17" s="25">
        <v>20.251699696224506</v>
      </c>
      <c r="N17" s="25"/>
      <c r="O17" s="25">
        <v>23.144799652828006</v>
      </c>
      <c r="P17" s="25">
        <v>11.572399826414003</v>
      </c>
      <c r="Q17" s="25"/>
      <c r="R17" s="25"/>
      <c r="S17" s="25"/>
      <c r="T17" s="25"/>
      <c r="U17" s="25">
        <v>0</v>
      </c>
      <c r="V17" s="25">
        <v>31.824099522638505</v>
      </c>
      <c r="W17" s="14"/>
      <c r="X17" s="14"/>
      <c r="Y17" s="16">
        <f t="shared" si="0"/>
        <v>164.90669752639954</v>
      </c>
      <c r="Z17" s="17">
        <v>196.73079704903805</v>
      </c>
      <c r="AA17" s="20">
        <f t="shared" si="1"/>
        <v>31.824099522638505</v>
      </c>
    </row>
    <row r="18" spans="1:27" ht="20.25" customHeight="1">
      <c r="A18" s="24" t="s">
        <v>60</v>
      </c>
      <c r="B18" s="25">
        <v>192.6163723916533</v>
      </c>
      <c r="C18" s="25">
        <v>192.6163723916533</v>
      </c>
      <c r="D18" s="25"/>
      <c r="E18" s="25">
        <v>0</v>
      </c>
      <c r="F18" s="25">
        <v>0</v>
      </c>
      <c r="G18" s="25">
        <v>16.051364365971107</v>
      </c>
      <c r="H18" s="25">
        <v>0</v>
      </c>
      <c r="I18" s="25">
        <v>64.20545746388443</v>
      </c>
      <c r="J18" s="25">
        <v>0</v>
      </c>
      <c r="K18" s="25">
        <v>16.051364365971107</v>
      </c>
      <c r="L18" s="25"/>
      <c r="M18" s="25">
        <v>0</v>
      </c>
      <c r="N18" s="25"/>
      <c r="O18" s="25">
        <v>16.051364365971107</v>
      </c>
      <c r="P18" s="25">
        <v>16.051364365971107</v>
      </c>
      <c r="Q18" s="25"/>
      <c r="R18" s="25"/>
      <c r="S18" s="25"/>
      <c r="T18" s="25"/>
      <c r="U18" s="25">
        <v>0</v>
      </c>
      <c r="V18" s="25">
        <v>64.20545746388444</v>
      </c>
      <c r="W18" s="14"/>
      <c r="X18" s="14"/>
      <c r="Y18" s="16">
        <f t="shared" si="0"/>
        <v>128.41091492776886</v>
      </c>
      <c r="Z18" s="17">
        <v>192.6163723916533</v>
      </c>
      <c r="AA18" s="20">
        <f t="shared" si="1"/>
        <v>64.20545746388444</v>
      </c>
    </row>
    <row r="19" spans="1:27" ht="20.25" customHeight="1">
      <c r="A19" s="24" t="s">
        <v>61</v>
      </c>
      <c r="B19" s="25">
        <v>209.67151462708426</v>
      </c>
      <c r="C19" s="25">
        <v>209.67151462708426</v>
      </c>
      <c r="D19" s="25"/>
      <c r="E19" s="25">
        <v>0</v>
      </c>
      <c r="F19" s="25">
        <v>39.93743135753985</v>
      </c>
      <c r="G19" s="25">
        <v>16.64059639897494</v>
      </c>
      <c r="H19" s="25">
        <v>0</v>
      </c>
      <c r="I19" s="25">
        <v>13.31247711917995</v>
      </c>
      <c r="J19" s="25">
        <v>6.656238559589975</v>
      </c>
      <c r="K19" s="25">
        <v>29.953073518154888</v>
      </c>
      <c r="L19" s="25"/>
      <c r="M19" s="25">
        <v>46.59366991712983</v>
      </c>
      <c r="N19" s="25"/>
      <c r="O19" s="25">
        <v>9.984357839384963</v>
      </c>
      <c r="P19" s="25">
        <v>0</v>
      </c>
      <c r="Q19" s="25"/>
      <c r="R19" s="25"/>
      <c r="S19" s="25"/>
      <c r="T19" s="25"/>
      <c r="U19" s="25">
        <v>3.3281192797949877</v>
      </c>
      <c r="V19" s="25">
        <v>43.26555063733491</v>
      </c>
      <c r="W19" s="14"/>
      <c r="X19" s="14"/>
      <c r="Y19" s="16">
        <f t="shared" si="0"/>
        <v>166.40596398974935</v>
      </c>
      <c r="Z19" s="17">
        <v>209.67151462708426</v>
      </c>
      <c r="AA19" s="20">
        <f t="shared" si="1"/>
        <v>43.26555063733491</v>
      </c>
    </row>
    <row r="20" spans="1:27" ht="20.25" customHeight="1">
      <c r="A20" s="24" t="s">
        <v>62</v>
      </c>
      <c r="B20" s="25">
        <v>246.61961051109787</v>
      </c>
      <c r="C20" s="25">
        <v>246.61961051109787</v>
      </c>
      <c r="D20" s="25"/>
      <c r="E20" s="25">
        <v>4.252062250191343</v>
      </c>
      <c r="F20" s="25">
        <v>46.77268475210477</v>
      </c>
      <c r="G20" s="25">
        <v>29.764435751339402</v>
      </c>
      <c r="H20" s="25">
        <v>8.504124500382686</v>
      </c>
      <c r="I20" s="25">
        <v>25.512373501148055</v>
      </c>
      <c r="J20" s="25">
        <v>4.252062250191343</v>
      </c>
      <c r="K20" s="25">
        <v>25.512373501148055</v>
      </c>
      <c r="L20" s="25"/>
      <c r="M20" s="25">
        <v>38.268560251722086</v>
      </c>
      <c r="N20" s="25"/>
      <c r="O20" s="25">
        <v>8.504124500382686</v>
      </c>
      <c r="P20" s="25">
        <v>4.252062250191343</v>
      </c>
      <c r="Q20" s="25"/>
      <c r="R20" s="25"/>
      <c r="S20" s="25"/>
      <c r="T20" s="25"/>
      <c r="U20" s="25">
        <v>0</v>
      </c>
      <c r="V20" s="25">
        <v>51.024747002296124</v>
      </c>
      <c r="W20" s="14"/>
      <c r="X20" s="14"/>
      <c r="Y20" s="16">
        <f t="shared" si="0"/>
        <v>195.59486350880175</v>
      </c>
      <c r="Z20" s="17">
        <v>246.61961051109787</v>
      </c>
      <c r="AA20" s="20">
        <f t="shared" si="1"/>
        <v>51.024747002296124</v>
      </c>
    </row>
    <row r="21" spans="1:27" ht="20.25" customHeight="1">
      <c r="A21" s="24" t="s">
        <v>63</v>
      </c>
      <c r="B21" s="25">
        <v>227.13194301053068</v>
      </c>
      <c r="C21" s="25">
        <v>227.13194301053068</v>
      </c>
      <c r="D21" s="25"/>
      <c r="E21" s="25">
        <v>0</v>
      </c>
      <c r="F21" s="25">
        <v>41.296716911005575</v>
      </c>
      <c r="G21" s="25">
        <v>15.486268841627089</v>
      </c>
      <c r="H21" s="25">
        <v>10.324179227751394</v>
      </c>
      <c r="I21" s="25">
        <v>15.486268841627089</v>
      </c>
      <c r="J21" s="25">
        <v>15.486268841627089</v>
      </c>
      <c r="K21" s="25">
        <v>10.324179227751394</v>
      </c>
      <c r="L21" s="25"/>
      <c r="M21" s="25">
        <v>51.62089613875697</v>
      </c>
      <c r="N21" s="25"/>
      <c r="O21" s="25">
        <v>41.296716911005575</v>
      </c>
      <c r="P21" s="25">
        <v>5.162089613875697</v>
      </c>
      <c r="Q21" s="25"/>
      <c r="R21" s="25"/>
      <c r="S21" s="25"/>
      <c r="T21" s="25"/>
      <c r="U21" s="25">
        <v>0</v>
      </c>
      <c r="V21" s="25">
        <v>20.6483584555028</v>
      </c>
      <c r="W21" s="14"/>
      <c r="X21" s="14"/>
      <c r="Y21" s="16">
        <f t="shared" si="0"/>
        <v>206.48358455502787</v>
      </c>
      <c r="Z21" s="17">
        <v>227.13194301053068</v>
      </c>
      <c r="AA21" s="20">
        <f t="shared" si="1"/>
        <v>20.6483584555028</v>
      </c>
    </row>
    <row r="22" spans="1:27" ht="20.25" customHeight="1">
      <c r="A22" s="24" t="s">
        <v>64</v>
      </c>
      <c r="B22" s="25">
        <v>88.21453775582216</v>
      </c>
      <c r="C22" s="25">
        <v>88.21453775582216</v>
      </c>
      <c r="D22" s="25"/>
      <c r="E22" s="25">
        <v>0</v>
      </c>
      <c r="F22" s="25">
        <v>17.642907551164434</v>
      </c>
      <c r="G22" s="25">
        <v>17.642907551164434</v>
      </c>
      <c r="H22" s="25">
        <v>0</v>
      </c>
      <c r="I22" s="25">
        <v>35.28581510232887</v>
      </c>
      <c r="J22" s="25">
        <v>0</v>
      </c>
      <c r="K22" s="25">
        <v>0</v>
      </c>
      <c r="L22" s="25"/>
      <c r="M22" s="25">
        <v>0</v>
      </c>
      <c r="N22" s="25"/>
      <c r="O22" s="25">
        <v>0</v>
      </c>
      <c r="P22" s="25">
        <v>0</v>
      </c>
      <c r="Q22" s="25"/>
      <c r="R22" s="25"/>
      <c r="S22" s="25"/>
      <c r="T22" s="25"/>
      <c r="U22" s="25">
        <v>0</v>
      </c>
      <c r="V22" s="25">
        <v>17.642907551164427</v>
      </c>
      <c r="W22" s="14"/>
      <c r="X22" s="14"/>
      <c r="Y22" s="16">
        <f t="shared" si="0"/>
        <v>70.57163020465774</v>
      </c>
      <c r="Z22" s="17">
        <v>88.21453775582216</v>
      </c>
      <c r="AA22" s="20">
        <f t="shared" si="1"/>
        <v>17.642907551164427</v>
      </c>
    </row>
    <row r="23" spans="1:27" ht="20.25" customHeight="1">
      <c r="A23" s="24" t="s">
        <v>65</v>
      </c>
      <c r="B23" s="25">
        <v>206.2606163552536</v>
      </c>
      <c r="C23" s="25">
        <v>206.2606163552536</v>
      </c>
      <c r="D23" s="25"/>
      <c r="E23" s="25">
        <v>0</v>
      </c>
      <c r="F23" s="25">
        <v>36.39893229798593</v>
      </c>
      <c r="G23" s="25">
        <v>0</v>
      </c>
      <c r="H23" s="25">
        <v>12.132977432661976</v>
      </c>
      <c r="I23" s="25">
        <v>24.265954865323952</v>
      </c>
      <c r="J23" s="25">
        <v>0</v>
      </c>
      <c r="K23" s="25">
        <v>0</v>
      </c>
      <c r="L23" s="25"/>
      <c r="M23" s="25">
        <v>48.531909730647904</v>
      </c>
      <c r="N23" s="25"/>
      <c r="O23" s="25">
        <v>12.132977432661976</v>
      </c>
      <c r="P23" s="25">
        <v>12.132977432661976</v>
      </c>
      <c r="Q23" s="25"/>
      <c r="R23" s="25"/>
      <c r="S23" s="25"/>
      <c r="T23" s="25"/>
      <c r="U23" s="25">
        <v>0</v>
      </c>
      <c r="V23" s="25">
        <v>60.66488716330986</v>
      </c>
      <c r="W23" s="14"/>
      <c r="X23" s="14"/>
      <c r="Y23" s="16">
        <f t="shared" si="0"/>
        <v>145.59572919194375</v>
      </c>
      <c r="Z23" s="17">
        <v>206.2606163552536</v>
      </c>
      <c r="AA23" s="20">
        <f t="shared" si="1"/>
        <v>60.66488716330986</v>
      </c>
    </row>
    <row r="24" spans="1:27" ht="20.25" customHeight="1">
      <c r="A24" s="24" t="s">
        <v>66</v>
      </c>
      <c r="B24" s="25">
        <v>225.4057303145662</v>
      </c>
      <c r="C24" s="25">
        <v>225.4057303145662</v>
      </c>
      <c r="D24" s="25"/>
      <c r="E24" s="25">
        <v>10.018032458425166</v>
      </c>
      <c r="F24" s="25">
        <v>5.009016229212583</v>
      </c>
      <c r="G24" s="25">
        <v>15.027048687637746</v>
      </c>
      <c r="H24" s="25">
        <v>10.018032458425166</v>
      </c>
      <c r="I24" s="25">
        <v>25.045081146062916</v>
      </c>
      <c r="J24" s="25">
        <v>30.054097375275493</v>
      </c>
      <c r="K24" s="25">
        <v>10.018032458425166</v>
      </c>
      <c r="L24" s="25"/>
      <c r="M24" s="25">
        <v>40.072129833700664</v>
      </c>
      <c r="N24" s="25"/>
      <c r="O24" s="25">
        <v>10.018032458425166</v>
      </c>
      <c r="P24" s="25">
        <v>10.018032458425166</v>
      </c>
      <c r="Q24" s="25"/>
      <c r="R24" s="25"/>
      <c r="S24" s="25"/>
      <c r="T24" s="25"/>
      <c r="U24" s="25">
        <v>5.009016229212583</v>
      </c>
      <c r="V24" s="25">
        <v>55.09917852133839</v>
      </c>
      <c r="W24" s="14"/>
      <c r="X24" s="14"/>
      <c r="Y24" s="16">
        <f t="shared" si="0"/>
        <v>170.3065517932278</v>
      </c>
      <c r="Z24" s="17">
        <v>225.4057303145662</v>
      </c>
      <c r="AA24" s="20">
        <f t="shared" si="1"/>
        <v>55.09917852133839</v>
      </c>
    </row>
    <row r="25" spans="1:27" ht="20.25" customHeight="1">
      <c r="A25" s="24" t="s">
        <v>67</v>
      </c>
      <c r="B25" s="25">
        <v>213.3560913164071</v>
      </c>
      <c r="C25" s="25">
        <v>213.3560913164071</v>
      </c>
      <c r="D25" s="25"/>
      <c r="E25" s="25">
        <v>10.667804565820354</v>
      </c>
      <c r="F25" s="25">
        <v>21.33560913164071</v>
      </c>
      <c r="G25" s="25">
        <v>16.00170684873053</v>
      </c>
      <c r="H25" s="25">
        <v>5.333902282910177</v>
      </c>
      <c r="I25" s="25">
        <v>10.667804565820354</v>
      </c>
      <c r="J25" s="25">
        <v>21.33560913164071</v>
      </c>
      <c r="K25" s="25">
        <v>21.33560913164071</v>
      </c>
      <c r="L25" s="25"/>
      <c r="M25" s="25">
        <v>37.33731598037124</v>
      </c>
      <c r="N25" s="25"/>
      <c r="O25" s="25">
        <v>16.00170684873053</v>
      </c>
      <c r="P25" s="25">
        <v>0</v>
      </c>
      <c r="Q25" s="25"/>
      <c r="R25" s="25"/>
      <c r="S25" s="25"/>
      <c r="T25" s="25"/>
      <c r="U25" s="25">
        <v>5.333902282910177</v>
      </c>
      <c r="V25" s="25">
        <v>48.00512054619162</v>
      </c>
      <c r="W25" s="14"/>
      <c r="X25" s="14"/>
      <c r="Y25" s="16">
        <f t="shared" si="0"/>
        <v>165.35097077021547</v>
      </c>
      <c r="Z25" s="17">
        <v>213.3560913164071</v>
      </c>
      <c r="AA25" s="20">
        <f t="shared" si="1"/>
        <v>48.00512054619162</v>
      </c>
    </row>
    <row r="26" spans="1:27" ht="20.25" customHeight="1">
      <c r="A26" s="24" t="s">
        <v>68</v>
      </c>
      <c r="B26" s="25">
        <v>300.42281729842</v>
      </c>
      <c r="C26" s="25">
        <v>300.42281729842</v>
      </c>
      <c r="D26" s="25"/>
      <c r="E26" s="25">
        <v>0</v>
      </c>
      <c r="F26" s="25">
        <v>48.216007714561236</v>
      </c>
      <c r="G26" s="25">
        <v>33.380313033157776</v>
      </c>
      <c r="H26" s="25">
        <v>18.54461835175432</v>
      </c>
      <c r="I26" s="25">
        <v>14.835694681403458</v>
      </c>
      <c r="J26" s="25">
        <v>33.380313033157776</v>
      </c>
      <c r="K26" s="25">
        <v>40.7981603738595</v>
      </c>
      <c r="L26" s="25"/>
      <c r="M26" s="25">
        <v>29.671389362806917</v>
      </c>
      <c r="N26" s="25"/>
      <c r="O26" s="25">
        <v>18.54461835175432</v>
      </c>
      <c r="P26" s="25">
        <v>0</v>
      </c>
      <c r="Q26" s="25"/>
      <c r="R26" s="25"/>
      <c r="S26" s="25"/>
      <c r="T26" s="25"/>
      <c r="U26" s="25">
        <v>3.7089236703508646</v>
      </c>
      <c r="V26" s="25">
        <v>59.34277872561387</v>
      </c>
      <c r="W26" s="14"/>
      <c r="X26" s="14"/>
      <c r="Y26" s="16">
        <f t="shared" si="0"/>
        <v>241.08003857280613</v>
      </c>
      <c r="Z26" s="17">
        <v>300.42281729842</v>
      </c>
      <c r="AA26" s="20">
        <f t="shared" si="1"/>
        <v>59.34277872561387</v>
      </c>
    </row>
    <row r="27" spans="1:27" ht="20.25" customHeight="1">
      <c r="A27" s="24" t="s">
        <v>69</v>
      </c>
      <c r="B27" s="25">
        <v>1119.4029850746267</v>
      </c>
      <c r="C27" s="25">
        <v>1119.4029850746267</v>
      </c>
      <c r="D27" s="25"/>
      <c r="E27" s="25">
        <v>0</v>
      </c>
      <c r="F27" s="25">
        <v>186.56716417910448</v>
      </c>
      <c r="G27" s="25">
        <v>186.56716417910448</v>
      </c>
      <c r="H27" s="25">
        <v>0</v>
      </c>
      <c r="I27" s="25">
        <v>0</v>
      </c>
      <c r="J27" s="25">
        <v>0</v>
      </c>
      <c r="K27" s="25">
        <v>186.56716417910448</v>
      </c>
      <c r="L27" s="25"/>
      <c r="M27" s="25">
        <v>0</v>
      </c>
      <c r="N27" s="25"/>
      <c r="O27" s="25">
        <v>0</v>
      </c>
      <c r="P27" s="25">
        <v>0</v>
      </c>
      <c r="Q27" s="25"/>
      <c r="R27" s="25"/>
      <c r="S27" s="25"/>
      <c r="T27" s="25"/>
      <c r="U27" s="25">
        <v>0</v>
      </c>
      <c r="V27" s="25">
        <v>559.7014925373132</v>
      </c>
      <c r="W27" s="14"/>
      <c r="X27" s="14"/>
      <c r="Y27" s="16">
        <f t="shared" si="0"/>
        <v>559.7014925373135</v>
      </c>
      <c r="Z27" s="17">
        <v>1119.4029850746267</v>
      </c>
      <c r="AA27" s="20">
        <f t="shared" si="1"/>
        <v>559.7014925373132</v>
      </c>
    </row>
    <row r="28" spans="1:27" ht="20.25" customHeight="1">
      <c r="A28" s="24" t="s">
        <v>70</v>
      </c>
      <c r="B28" s="25">
        <v>209.024322830293</v>
      </c>
      <c r="C28" s="25">
        <v>209.024322830293</v>
      </c>
      <c r="D28" s="25"/>
      <c r="E28" s="25">
        <v>1.7274737423991156</v>
      </c>
      <c r="F28" s="25">
        <v>32.8220011055832</v>
      </c>
      <c r="G28" s="25">
        <v>15.547263681592039</v>
      </c>
      <c r="H28" s="25">
        <v>6.909894969596462</v>
      </c>
      <c r="I28" s="25">
        <v>22.457158651188504</v>
      </c>
      <c r="J28" s="25">
        <v>20.729684908789388</v>
      </c>
      <c r="K28" s="25">
        <v>20.729684908789388</v>
      </c>
      <c r="L28" s="25"/>
      <c r="M28" s="25">
        <v>24.18463239358762</v>
      </c>
      <c r="N28" s="25"/>
      <c r="O28" s="25">
        <v>13.819789939192924</v>
      </c>
      <c r="P28" s="25">
        <v>12.09231619679381</v>
      </c>
      <c r="Q28" s="25"/>
      <c r="R28" s="25"/>
      <c r="S28" s="25"/>
      <c r="T28" s="25"/>
      <c r="U28" s="25">
        <v>1.7274737423991156</v>
      </c>
      <c r="V28" s="25">
        <v>36.27694859038144</v>
      </c>
      <c r="W28" s="14"/>
      <c r="X28" s="14"/>
      <c r="Y28" s="16">
        <f t="shared" si="0"/>
        <v>172.74737423991155</v>
      </c>
      <c r="Z28" s="17">
        <v>209.024322830293</v>
      </c>
      <c r="AA28" s="20">
        <f t="shared" si="1"/>
        <v>36.27694859038144</v>
      </c>
    </row>
    <row r="29" spans="1:27" ht="20.25" customHeight="1">
      <c r="A29" s="24" t="s">
        <v>71</v>
      </c>
      <c r="B29" s="25">
        <v>175.81823099810657</v>
      </c>
      <c r="C29" s="25">
        <v>175.81823099810657</v>
      </c>
      <c r="D29" s="25"/>
      <c r="E29" s="25">
        <v>0</v>
      </c>
      <c r="F29" s="25">
        <v>54.09791723018664</v>
      </c>
      <c r="G29" s="25">
        <v>0</v>
      </c>
      <c r="H29" s="25">
        <v>0</v>
      </c>
      <c r="I29" s="25">
        <v>0</v>
      </c>
      <c r="J29" s="25">
        <v>13.52447930754666</v>
      </c>
      <c r="K29" s="25">
        <v>27.04895861509332</v>
      </c>
      <c r="L29" s="25"/>
      <c r="M29" s="25">
        <v>13.52447930754666</v>
      </c>
      <c r="N29" s="25"/>
      <c r="O29" s="25">
        <v>27.04895861509332</v>
      </c>
      <c r="P29" s="25">
        <v>0</v>
      </c>
      <c r="Q29" s="25"/>
      <c r="R29" s="25"/>
      <c r="S29" s="25"/>
      <c r="T29" s="25"/>
      <c r="U29" s="25">
        <v>13.52447930754666</v>
      </c>
      <c r="V29" s="25">
        <v>27.048958615093312</v>
      </c>
      <c r="W29" s="14"/>
      <c r="X29" s="14"/>
      <c r="Y29" s="16">
        <f t="shared" si="0"/>
        <v>148.76927238301326</v>
      </c>
      <c r="Z29" s="17">
        <v>175.81823099810657</v>
      </c>
      <c r="AA29" s="20">
        <f t="shared" si="1"/>
        <v>27.048958615093312</v>
      </c>
    </row>
    <row r="30" spans="1:27" ht="20.25" customHeight="1">
      <c r="A30" s="24" t="s">
        <v>72</v>
      </c>
      <c r="B30" s="25">
        <v>447.0426409903714</v>
      </c>
      <c r="C30" s="25">
        <v>447.0426409903714</v>
      </c>
      <c r="D30" s="25"/>
      <c r="E30" s="25">
        <v>0</v>
      </c>
      <c r="F30" s="25">
        <v>137.5515818431912</v>
      </c>
      <c r="G30" s="25">
        <v>0</v>
      </c>
      <c r="H30" s="25">
        <v>0</v>
      </c>
      <c r="I30" s="25">
        <v>34.3878954607978</v>
      </c>
      <c r="J30" s="25">
        <v>68.7757909215956</v>
      </c>
      <c r="K30" s="25">
        <v>68.7757909215956</v>
      </c>
      <c r="L30" s="25"/>
      <c r="M30" s="25">
        <v>68.7757909215956</v>
      </c>
      <c r="N30" s="25"/>
      <c r="O30" s="25">
        <v>34.3878954607978</v>
      </c>
      <c r="P30" s="25">
        <v>0</v>
      </c>
      <c r="Q30" s="25"/>
      <c r="R30" s="25"/>
      <c r="S30" s="25"/>
      <c r="T30" s="25"/>
      <c r="U30" s="25">
        <v>34.3878954607978</v>
      </c>
      <c r="V30" s="25">
        <v>0</v>
      </c>
      <c r="W30" s="14"/>
      <c r="X30" s="14"/>
      <c r="Y30" s="16">
        <f t="shared" si="0"/>
        <v>447.0426409903714</v>
      </c>
      <c r="Z30" s="17">
        <v>447.0426409903714</v>
      </c>
      <c r="AA30" s="20">
        <f t="shared" si="1"/>
        <v>0</v>
      </c>
    </row>
    <row r="31" spans="1:27" ht="20.25" customHeight="1">
      <c r="A31" s="24" t="s">
        <v>73</v>
      </c>
      <c r="B31" s="25">
        <v>244.1860465116279</v>
      </c>
      <c r="C31" s="25">
        <v>244.1860465116279</v>
      </c>
      <c r="D31" s="25"/>
      <c r="E31" s="25">
        <v>11.627906976744187</v>
      </c>
      <c r="F31" s="25">
        <v>69.76744186046511</v>
      </c>
      <c r="G31" s="25">
        <v>23.255813953488374</v>
      </c>
      <c r="H31" s="25">
        <v>0</v>
      </c>
      <c r="I31" s="25">
        <v>23.255813953488374</v>
      </c>
      <c r="J31" s="25">
        <v>11.627906976744187</v>
      </c>
      <c r="K31" s="25">
        <v>23.255813953488374</v>
      </c>
      <c r="L31" s="25"/>
      <c r="M31" s="25">
        <v>34.883720930232556</v>
      </c>
      <c r="N31" s="25"/>
      <c r="O31" s="25">
        <v>0</v>
      </c>
      <c r="P31" s="25">
        <v>0</v>
      </c>
      <c r="Q31" s="25"/>
      <c r="R31" s="25"/>
      <c r="S31" s="25"/>
      <c r="T31" s="25"/>
      <c r="U31" s="25">
        <v>11.627906976744187</v>
      </c>
      <c r="V31" s="25">
        <v>34.883720930232556</v>
      </c>
      <c r="W31" s="14"/>
      <c r="X31" s="14"/>
      <c r="Y31" s="16">
        <f t="shared" si="0"/>
        <v>209.30232558139534</v>
      </c>
      <c r="Z31" s="17">
        <v>244.1860465116279</v>
      </c>
      <c r="AA31" s="20">
        <f t="shared" si="1"/>
        <v>34.883720930232556</v>
      </c>
    </row>
    <row r="32" spans="1:27" ht="20.25" customHeight="1">
      <c r="A32" s="24" t="s">
        <v>74</v>
      </c>
      <c r="B32" s="25">
        <v>289.3416002361972</v>
      </c>
      <c r="C32" s="25">
        <v>289.3416002361972</v>
      </c>
      <c r="D32" s="25"/>
      <c r="E32" s="25">
        <v>0</v>
      </c>
      <c r="F32" s="25">
        <v>53.14437555358724</v>
      </c>
      <c r="G32" s="25">
        <v>35.4295837023915</v>
      </c>
      <c r="H32" s="25">
        <v>17.71479185119575</v>
      </c>
      <c r="I32" s="25">
        <v>17.71479185119575</v>
      </c>
      <c r="J32" s="25">
        <v>23.619722468261</v>
      </c>
      <c r="K32" s="25">
        <v>47.239444936522</v>
      </c>
      <c r="L32" s="25"/>
      <c r="M32" s="25">
        <v>0</v>
      </c>
      <c r="N32" s="25"/>
      <c r="O32" s="25">
        <v>5.90493061706525</v>
      </c>
      <c r="P32" s="25">
        <v>17.71479185119575</v>
      </c>
      <c r="Q32" s="25"/>
      <c r="R32" s="25"/>
      <c r="S32" s="25"/>
      <c r="T32" s="25"/>
      <c r="U32" s="25">
        <v>5.90493061706525</v>
      </c>
      <c r="V32" s="25">
        <v>64.95423678771778</v>
      </c>
      <c r="W32" s="14"/>
      <c r="X32" s="14"/>
      <c r="Y32" s="16">
        <f t="shared" si="0"/>
        <v>224.38736344847945</v>
      </c>
      <c r="Z32" s="17">
        <v>289.3416002361972</v>
      </c>
      <c r="AA32" s="20">
        <f t="shared" si="1"/>
        <v>64.95423678771778</v>
      </c>
    </row>
    <row r="33" spans="1:27" ht="20.25" customHeight="1">
      <c r="A33" s="24" t="s">
        <v>75</v>
      </c>
      <c r="B33" s="25">
        <v>154.3739279588336</v>
      </c>
      <c r="C33" s="25">
        <v>154.3739279588336</v>
      </c>
      <c r="D33" s="25"/>
      <c r="E33" s="25">
        <v>0</v>
      </c>
      <c r="F33" s="25">
        <v>17.152658662092623</v>
      </c>
      <c r="G33" s="25">
        <v>34.305317324185246</v>
      </c>
      <c r="H33" s="25">
        <v>0</v>
      </c>
      <c r="I33" s="25">
        <v>34.305317324185246</v>
      </c>
      <c r="J33" s="25">
        <v>34.305317324185246</v>
      </c>
      <c r="K33" s="25">
        <v>17.152658662092623</v>
      </c>
      <c r="L33" s="25"/>
      <c r="M33" s="25">
        <v>17.152658662092623</v>
      </c>
      <c r="N33" s="25"/>
      <c r="O33" s="25">
        <v>0</v>
      </c>
      <c r="P33" s="25">
        <v>0</v>
      </c>
      <c r="Q33" s="25"/>
      <c r="R33" s="25"/>
      <c r="S33" s="25"/>
      <c r="T33" s="25"/>
      <c r="U33" s="25">
        <v>0</v>
      </c>
      <c r="V33" s="25">
        <v>0</v>
      </c>
      <c r="W33" s="14"/>
      <c r="X33" s="14"/>
      <c r="Y33" s="16">
        <f t="shared" si="0"/>
        <v>154.3739279588336</v>
      </c>
      <c r="Z33" s="17">
        <v>154.3739279588336</v>
      </c>
      <c r="AA33" s="20">
        <f t="shared" si="1"/>
        <v>0</v>
      </c>
    </row>
    <row r="34" spans="1:27" ht="20.25" customHeight="1">
      <c r="A34" s="24" t="s">
        <v>76</v>
      </c>
      <c r="B34" s="25">
        <v>121.98841110094541</v>
      </c>
      <c r="C34" s="25">
        <v>121.98841110094541</v>
      </c>
      <c r="D34" s="25"/>
      <c r="E34" s="25">
        <v>0</v>
      </c>
      <c r="F34" s="25">
        <v>60.99420555047271</v>
      </c>
      <c r="G34" s="25">
        <v>30.497102775236353</v>
      </c>
      <c r="H34" s="25">
        <v>0</v>
      </c>
      <c r="I34" s="25">
        <v>0</v>
      </c>
      <c r="J34" s="25">
        <v>0</v>
      </c>
      <c r="K34" s="25">
        <v>30.497102775236353</v>
      </c>
      <c r="L34" s="25"/>
      <c r="M34" s="25">
        <v>0</v>
      </c>
      <c r="N34" s="25"/>
      <c r="O34" s="25">
        <v>0</v>
      </c>
      <c r="P34" s="25">
        <v>0</v>
      </c>
      <c r="Q34" s="25"/>
      <c r="R34" s="25"/>
      <c r="S34" s="25"/>
      <c r="T34" s="25"/>
      <c r="U34" s="25">
        <v>0</v>
      </c>
      <c r="V34" s="25">
        <v>0</v>
      </c>
      <c r="W34" s="14"/>
      <c r="X34" s="14"/>
      <c r="Y34" s="16">
        <f t="shared" si="0"/>
        <v>121.98841110094541</v>
      </c>
      <c r="Z34" s="17">
        <v>121.98841110094541</v>
      </c>
      <c r="AA34" s="20">
        <f t="shared" si="1"/>
        <v>0</v>
      </c>
    </row>
    <row r="35" spans="1:27" ht="20.25" customHeight="1">
      <c r="A35" s="26" t="s">
        <v>77</v>
      </c>
      <c r="B35" s="27">
        <v>116.68611435239205</v>
      </c>
      <c r="C35" s="27">
        <v>116.68611435239205</v>
      </c>
      <c r="D35" s="27"/>
      <c r="E35" s="27">
        <v>0</v>
      </c>
      <c r="F35" s="27">
        <v>116.68611435239205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/>
      <c r="M35" s="27">
        <v>0</v>
      </c>
      <c r="N35" s="27"/>
      <c r="O35" s="27">
        <v>0</v>
      </c>
      <c r="P35" s="27">
        <v>0</v>
      </c>
      <c r="Q35" s="27"/>
      <c r="R35" s="27"/>
      <c r="S35" s="27"/>
      <c r="T35" s="27"/>
      <c r="U35" s="27">
        <v>0</v>
      </c>
      <c r="V35" s="27">
        <v>0</v>
      </c>
      <c r="W35" s="14"/>
      <c r="X35" s="14"/>
      <c r="Y35" s="16">
        <f t="shared" si="0"/>
        <v>116.68611435239205</v>
      </c>
      <c r="Z35" s="17">
        <v>116.68611435239205</v>
      </c>
      <c r="AA35" s="20">
        <f t="shared" si="1"/>
        <v>0</v>
      </c>
    </row>
    <row r="36" ht="20.25" customHeight="1">
      <c r="W36" s="15"/>
    </row>
    <row r="37" ht="20.25" customHeight="1">
      <c r="W37" s="15"/>
    </row>
    <row r="38" ht="20.25" customHeight="1">
      <c r="W38" s="15"/>
    </row>
    <row r="39" ht="20.25" customHeight="1">
      <c r="W39" s="15"/>
    </row>
    <row r="40" ht="20.25" customHeight="1">
      <c r="W40" s="15"/>
    </row>
    <row r="41" ht="20.25" customHeight="1">
      <c r="W41" s="15"/>
    </row>
    <row r="42" ht="20.25" customHeight="1">
      <c r="W42" s="15"/>
    </row>
    <row r="43" ht="20.25" customHeight="1">
      <c r="W43" s="15"/>
    </row>
    <row r="44" ht="20.25" customHeight="1">
      <c r="W44" s="15"/>
    </row>
    <row r="45" ht="20.25" customHeight="1">
      <c r="W45" s="15"/>
    </row>
    <row r="46" ht="20.25" customHeight="1">
      <c r="W46" s="15"/>
    </row>
    <row r="47" ht="20.25" customHeight="1">
      <c r="W47" s="15"/>
    </row>
    <row r="48" ht="20.25" customHeight="1">
      <c r="W48" s="15"/>
    </row>
    <row r="49" ht="20.25" customHeight="1">
      <c r="W49" s="15"/>
    </row>
    <row r="50" ht="20.25" customHeight="1">
      <c r="W50" s="15"/>
    </row>
    <row r="51" ht="20.25" customHeight="1">
      <c r="W51" s="15"/>
    </row>
    <row r="52" ht="20.25" customHeight="1">
      <c r="W52" s="15"/>
    </row>
    <row r="53" ht="20.25" customHeight="1">
      <c r="W53" s="15"/>
    </row>
    <row r="54" ht="20.25" customHeight="1">
      <c r="W54" s="15"/>
    </row>
    <row r="55" ht="20.25" customHeight="1">
      <c r="W55" s="15"/>
    </row>
    <row r="56" ht="20.25" customHeight="1">
      <c r="W56" s="15"/>
    </row>
    <row r="57" ht="20.25" customHeight="1">
      <c r="W57" s="15"/>
    </row>
    <row r="58" ht="20.25" customHeight="1">
      <c r="W58" s="15"/>
    </row>
    <row r="59" ht="20.25" customHeight="1">
      <c r="W59" s="15"/>
    </row>
    <row r="60" ht="20.25" customHeight="1">
      <c r="W60" s="15"/>
    </row>
    <row r="61" ht="20.25" customHeight="1">
      <c r="W61" s="15"/>
    </row>
    <row r="62" ht="20.25" customHeight="1">
      <c r="W62" s="15"/>
    </row>
    <row r="63" ht="20.25" customHeight="1">
      <c r="W63" s="15"/>
    </row>
    <row r="64" ht="20.25" customHeight="1">
      <c r="W64" s="15"/>
    </row>
    <row r="65" ht="20.25" customHeight="1">
      <c r="W65" s="15"/>
    </row>
    <row r="66" ht="20.25" customHeight="1">
      <c r="W66" s="15"/>
    </row>
    <row r="67" ht="20.25" customHeight="1">
      <c r="W67" s="15"/>
    </row>
    <row r="68" ht="20.25" customHeight="1">
      <c r="W68" s="15"/>
    </row>
    <row r="69" ht="20.25" customHeight="1">
      <c r="W69" s="15"/>
    </row>
    <row r="70" ht="20.25" customHeight="1">
      <c r="W70" s="15"/>
    </row>
    <row r="71" ht="20.25" customHeight="1">
      <c r="W71" s="15"/>
    </row>
    <row r="72" ht="20.25" customHeight="1">
      <c r="W72" s="15"/>
    </row>
    <row r="73" ht="20.25" customHeight="1">
      <c r="W73" s="15"/>
    </row>
    <row r="74" ht="20.25" customHeight="1">
      <c r="W74" s="15"/>
    </row>
    <row r="75" ht="20.25" customHeight="1">
      <c r="W75" s="15"/>
    </row>
    <row r="76" ht="20.25" customHeight="1">
      <c r="W76" s="15"/>
    </row>
    <row r="77" ht="20.25" customHeight="1">
      <c r="W77" s="15"/>
    </row>
    <row r="78" ht="20.25" customHeight="1">
      <c r="W78" s="15"/>
    </row>
    <row r="79" ht="20.25" customHeight="1">
      <c r="W79" s="15"/>
    </row>
    <row r="80" ht="20.25" customHeight="1">
      <c r="W80" s="15"/>
    </row>
    <row r="81" ht="20.25" customHeight="1">
      <c r="W81" s="15"/>
    </row>
    <row r="82" ht="20.25" customHeight="1">
      <c r="W82" s="15"/>
    </row>
    <row r="83" ht="20.25" customHeight="1">
      <c r="W83" s="15"/>
    </row>
    <row r="84" ht="20.25" customHeight="1">
      <c r="W84" s="15"/>
    </row>
    <row r="85" ht="20.25" customHeight="1">
      <c r="W85" s="15"/>
    </row>
    <row r="86" ht="20.25" customHeight="1">
      <c r="W86" s="15"/>
    </row>
    <row r="87" ht="20.25" customHeight="1">
      <c r="W87" s="15"/>
    </row>
    <row r="88" ht="20.25" customHeight="1">
      <c r="W88" s="15"/>
    </row>
    <row r="89" ht="20.25" customHeight="1">
      <c r="W89" s="15"/>
    </row>
    <row r="90" ht="20.25" customHeight="1">
      <c r="W90" s="15"/>
    </row>
    <row r="91" ht="20.25" customHeight="1">
      <c r="W91" s="15"/>
    </row>
    <row r="92" ht="20.25" customHeight="1">
      <c r="W92" s="15"/>
    </row>
    <row r="93" ht="20.25" customHeight="1">
      <c r="W93" s="15"/>
    </row>
    <row r="94" ht="20.25" customHeight="1">
      <c r="W94" s="15"/>
    </row>
    <row r="95" ht="20.25" customHeight="1">
      <c r="W95" s="15"/>
    </row>
    <row r="96" ht="20.25" customHeight="1">
      <c r="W96" s="15"/>
    </row>
    <row r="97" ht="20.25" customHeight="1">
      <c r="W97" s="15"/>
    </row>
    <row r="98" ht="20.25" customHeight="1">
      <c r="W98" s="15"/>
    </row>
    <row r="99" ht="20.25" customHeight="1">
      <c r="W99" s="15"/>
    </row>
    <row r="100" ht="20.25" customHeight="1">
      <c r="W100" s="15"/>
    </row>
    <row r="101" ht="20.25" customHeight="1">
      <c r="W101" s="15"/>
    </row>
    <row r="102" ht="20.25" customHeight="1">
      <c r="W102" s="15"/>
    </row>
    <row r="103" ht="20.25" customHeight="1">
      <c r="W103" s="15"/>
    </row>
    <row r="104" ht="20.25" customHeight="1">
      <c r="W104" s="15"/>
    </row>
    <row r="105" ht="20.25" customHeight="1">
      <c r="W105" s="15"/>
    </row>
    <row r="106" ht="20.25" customHeight="1">
      <c r="W106" s="15"/>
    </row>
    <row r="107" ht="20.25" customHeight="1">
      <c r="W107" s="15"/>
    </row>
    <row r="108" ht="20.25" customHeight="1">
      <c r="W108" s="15"/>
    </row>
    <row r="109" ht="20.25" customHeight="1">
      <c r="W109" s="15"/>
    </row>
    <row r="110" ht="20.25" customHeight="1">
      <c r="W110" s="15"/>
    </row>
    <row r="111" ht="20.25" customHeight="1">
      <c r="W111" s="15"/>
    </row>
    <row r="112" ht="20.25" customHeight="1">
      <c r="W112" s="15"/>
    </row>
    <row r="113" ht="20.25" customHeight="1">
      <c r="W113" s="15"/>
    </row>
    <row r="114" ht="20.25" customHeight="1">
      <c r="W114" s="15"/>
    </row>
    <row r="115" ht="20.25" customHeight="1">
      <c r="W115" s="15"/>
    </row>
    <row r="116" ht="20.25" customHeight="1">
      <c r="W116" s="15"/>
    </row>
    <row r="117" ht="20.25" customHeight="1">
      <c r="W117" s="15"/>
    </row>
    <row r="118" ht="20.25" customHeight="1">
      <c r="W118" s="15"/>
    </row>
    <row r="119" ht="20.25" customHeight="1">
      <c r="W119" s="15"/>
    </row>
    <row r="120" ht="20.25" customHeight="1">
      <c r="W120" s="15"/>
    </row>
    <row r="121" ht="20.25" customHeight="1">
      <c r="W121" s="15"/>
    </row>
    <row r="122" ht="20.25" customHeight="1">
      <c r="W122" s="15"/>
    </row>
  </sheetData>
  <printOptions/>
  <pageMargins left="0.82" right="0.3937007874015748" top="0.45" bottom="0.25" header="0.26" footer="0.1968503937007874"/>
  <pageSetup fitToHeight="2" horizontalDpi="300" verticalDpi="300" orientation="landscape" paperSize="12" scale="75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2010-11-16T06:57:04Z</cp:lastPrinted>
  <dcterms:created xsi:type="dcterms:W3CDTF">2005-07-27T06:36:12Z</dcterms:created>
  <dcterms:modified xsi:type="dcterms:W3CDTF">2010-12-09T00:41:22Z</dcterms:modified>
  <cp:category/>
  <cp:version/>
  <cp:contentType/>
  <cp:contentStatus/>
</cp:coreProperties>
</file>