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65401" windowWidth="15480" windowHeight="11640" tabRatio="194" activeTab="0"/>
  </bookViews>
  <sheets>
    <sheet name="2006死亡率" sheetId="1" r:id="rId1"/>
  </sheets>
  <definedNames>
    <definedName name="ExternalData1" localSheetId="0">'2006死亡率'!#REF!</definedName>
    <definedName name="ExternalData10" localSheetId="0">'2006死亡率'!#REF!</definedName>
    <definedName name="ExternalData11" localSheetId="0">'2006死亡率'!#REF!</definedName>
    <definedName name="ExternalData12" localSheetId="0">'2006死亡率'!#REF!</definedName>
    <definedName name="ExternalData13" localSheetId="0">'2006死亡率'!#REF!</definedName>
    <definedName name="ExternalData14" localSheetId="0">'2006死亡率'!#REF!</definedName>
    <definedName name="ExternalData15" localSheetId="0">'2006死亡率'!#REF!</definedName>
    <definedName name="ExternalData16" localSheetId="0">'2006死亡率'!#REF!</definedName>
    <definedName name="ExternalData17" localSheetId="0">'2006死亡率'!#REF!</definedName>
    <definedName name="ExternalData18" localSheetId="0">'2006死亡率'!#REF!</definedName>
    <definedName name="ExternalData19" localSheetId="0">'2006死亡率'!#REF!</definedName>
    <definedName name="ExternalData2" localSheetId="0">'2006死亡率'!#REF!</definedName>
    <definedName name="ExternalData20" localSheetId="0">'2006死亡率'!#REF!</definedName>
    <definedName name="ExternalData21" localSheetId="0">'2006死亡率'!#REF!</definedName>
    <definedName name="ExternalData22" localSheetId="0">'2006死亡率'!#REF!</definedName>
    <definedName name="ExternalData23" localSheetId="0">'2006死亡率'!#REF!</definedName>
    <definedName name="ExternalData24" localSheetId="0">'2006死亡率'!#REF!</definedName>
    <definedName name="ExternalData25" localSheetId="0">'2006死亡率'!#REF!</definedName>
    <definedName name="ExternalData26" localSheetId="0">'2006死亡率'!#REF!</definedName>
    <definedName name="ExternalData27" localSheetId="0">'2006死亡率'!#REF!</definedName>
    <definedName name="ExternalData28" localSheetId="0">'2006死亡率'!#REF!</definedName>
    <definedName name="ExternalData29" localSheetId="0">'2006死亡率'!#REF!</definedName>
    <definedName name="ExternalData3" localSheetId="0">'2006死亡率'!$A$5:$V$35</definedName>
    <definedName name="ExternalData30" localSheetId="0">'2006死亡率'!#REF!</definedName>
    <definedName name="ExternalData31" localSheetId="0">'2006死亡率'!#REF!</definedName>
    <definedName name="ExternalData32" localSheetId="0">'2006死亡率'!#REF!</definedName>
    <definedName name="ExternalData33" localSheetId="0">'2006死亡率'!#REF!</definedName>
    <definedName name="ExternalData34" localSheetId="0">'2006死亡率'!#REF!</definedName>
    <definedName name="ExternalData35" localSheetId="0">'2006死亡率'!#REF!</definedName>
    <definedName name="ExternalData36" localSheetId="0">'2006死亡率'!#REF!</definedName>
    <definedName name="ExternalData37" localSheetId="0">'2006死亡率'!#REF!</definedName>
    <definedName name="ExternalData4" localSheetId="0">'2006死亡率'!#REF!</definedName>
    <definedName name="ExternalData5" localSheetId="0">'2006死亡率'!#REF!</definedName>
    <definedName name="ExternalData6" localSheetId="0">'2006死亡率'!#REF!</definedName>
    <definedName name="ExternalData7" localSheetId="0">'2006死亡率'!#REF!</definedName>
    <definedName name="ExternalData8" localSheetId="0">'2006死亡率'!#REF!</definedName>
    <definedName name="ExternalData9" localSheetId="0">'2006死亡率'!#REF!</definedName>
    <definedName name="_xlnm.Print_Area" localSheetId="0">'2006死亡率'!$A$1:$X$35</definedName>
    <definedName name="_xlnm.Print_Titles" localSheetId="0">'2006死亡率'!$5:$5</definedName>
    <definedName name="がん年報_当年度_がん登録数" localSheetId="0">'2006死亡率'!#REF!</definedName>
  </definedNames>
  <calcPr fullCalcOnLoad="1"/>
</workbook>
</file>

<file path=xl/sharedStrings.xml><?xml version="1.0" encoding="utf-8"?>
<sst xmlns="http://schemas.openxmlformats.org/spreadsheetml/2006/main" count="101" uniqueCount="86">
  <si>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</si>
  <si>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</si>
  <si>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</si>
  <si>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</si>
  <si>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</si>
  <si>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</si>
  <si>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</si>
  <si>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</si>
  <si>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</si>
  <si>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</si>
  <si>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</si>
  <si>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</si>
  <si>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</si>
  <si>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</si>
  <si>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</si>
  <si>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</si>
  <si>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</si>
  <si>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</si>
  <si>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</si>
  <si>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</si>
  <si>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</si>
  <si>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</si>
  <si>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</si>
  <si>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</si>
  <si>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</si>
  <si>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</si>
  <si>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</si>
  <si>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</si>
  <si>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</si>
  <si>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</si>
  <si>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</si>
  <si>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</si>
  <si>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</si>
  <si>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</si>
  <si>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</si>
  <si>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</si>
  <si>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</si>
  <si>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</si>
  <si>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</si>
  <si>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</si>
  <si>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</si>
  <si>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</si>
  <si>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全市町村</t>
  </si>
  <si>
    <t xml:space="preserve">岡山市              </t>
  </si>
  <si>
    <t xml:space="preserve">玉野市              </t>
  </si>
  <si>
    <t xml:space="preserve">建部町              </t>
  </si>
  <si>
    <t xml:space="preserve">備前市              </t>
  </si>
  <si>
    <t xml:space="preserve">瀬戸町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</si>
  <si>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</si>
  <si>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</si>
  <si>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</si>
  <si>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</si>
  <si>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</si>
  <si>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</si>
  <si>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</si>
  <si>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</si>
  <si>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</si>
  <si>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</si>
  <si>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</si>
  <si>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</si>
  <si>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</si>
  <si>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</si>
  <si>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</si>
  <si>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</si>
  <si>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</si>
  <si>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</t>
  </si>
  <si>
    <t>その他以外</t>
  </si>
  <si>
    <t>付表16  市町村別死亡率：主要部位別 ＜全体＞</t>
  </si>
  <si>
    <t>脳･神経系</t>
  </si>
  <si>
    <t>脳･神経系</t>
  </si>
  <si>
    <t>悪性リンパ腫</t>
  </si>
  <si>
    <t>悪性リンパ腫</t>
  </si>
  <si>
    <t>白血病</t>
  </si>
  <si>
    <t>白血病</t>
  </si>
  <si>
    <t>その他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</si>
  <si>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</si>
  <si>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</si>
  <si>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</si>
  <si>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</si>
  <si>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</si>
  <si>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</si>
  <si>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</si>
  <si>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集計</t>
  </si>
  <si>
    <t>皮膚</t>
  </si>
  <si>
    <t>乳房</t>
  </si>
  <si>
    <t>子宮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</si>
</sst>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82" fontId="2" fillId="0" borderId="4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2" fontId="2" fillId="0" borderId="7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181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B35"/>
  <sheetViews>
    <sheetView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10.625" style="8" customWidth="1"/>
    <col min="3" max="22" width="8.625" style="8" customWidth="1"/>
    <col min="23" max="26" width="9.00390625" style="8" customWidth="1"/>
    <col min="27" max="27" width="10.625" style="8" customWidth="1"/>
    <col min="28" max="16384" width="9.00390625" style="8" customWidth="1"/>
  </cols>
  <sheetData>
    <row r="1" s="2" customFormat="1" ht="20.25" customHeight="1">
      <c r="A1" s="1" t="s">
        <v>67</v>
      </c>
    </row>
    <row r="2" spans="1:27" s="5" customFormat="1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83</v>
      </c>
      <c r="O2" s="3" t="s">
        <v>84</v>
      </c>
      <c r="P2" s="3" t="s">
        <v>85</v>
      </c>
      <c r="Q2" s="3" t="s">
        <v>13</v>
      </c>
      <c r="R2" s="3" t="s">
        <v>14</v>
      </c>
      <c r="S2" s="3" t="s">
        <v>15</v>
      </c>
      <c r="T2" s="3" t="s">
        <v>69</v>
      </c>
      <c r="U2" s="4" t="s">
        <v>71</v>
      </c>
      <c r="V2" s="3" t="s">
        <v>73</v>
      </c>
      <c r="W2" s="3" t="s">
        <v>65</v>
      </c>
      <c r="Z2" s="2"/>
      <c r="AA2" s="2"/>
    </row>
    <row r="3" spans="1:26" s="5" customFormat="1" ht="20.25" customHeight="1">
      <c r="A3" s="6"/>
      <c r="B3" s="7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34</v>
      </c>
      <c r="U3" s="6" t="s">
        <v>35</v>
      </c>
      <c r="V3" s="6" t="s">
        <v>36</v>
      </c>
      <c r="W3" s="6"/>
      <c r="Z3" s="5" t="s">
        <v>82</v>
      </c>
    </row>
    <row r="4" ht="18" customHeight="1"/>
    <row r="5" spans="1:27" ht="20.25" customHeight="1">
      <c r="A5" s="9" t="s">
        <v>37</v>
      </c>
      <c r="B5" s="10" t="s">
        <v>38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39</v>
      </c>
      <c r="O5" s="10" t="s">
        <v>40</v>
      </c>
      <c r="P5" s="10" t="s">
        <v>41</v>
      </c>
      <c r="Q5" s="10" t="s">
        <v>13</v>
      </c>
      <c r="R5" s="10" t="s">
        <v>14</v>
      </c>
      <c r="S5" s="10" t="s">
        <v>15</v>
      </c>
      <c r="T5" s="10" t="s">
        <v>68</v>
      </c>
      <c r="U5" s="11" t="s">
        <v>70</v>
      </c>
      <c r="V5" s="10" t="s">
        <v>72</v>
      </c>
      <c r="W5" s="3" t="s">
        <v>74</v>
      </c>
      <c r="Z5" s="22" t="s">
        <v>66</v>
      </c>
      <c r="AA5" s="23" t="s">
        <v>38</v>
      </c>
    </row>
    <row r="6" spans="1:28" ht="20.25" customHeight="1">
      <c r="A6" s="15" t="s">
        <v>42</v>
      </c>
      <c r="B6" s="12">
        <v>260.80362515503924</v>
      </c>
      <c r="C6" s="12">
        <v>260.80362515503924</v>
      </c>
      <c r="D6" s="12">
        <v>4.195781295411657</v>
      </c>
      <c r="E6" s="12">
        <v>7.419369363837687</v>
      </c>
      <c r="F6" s="12">
        <v>40.93445166255275</v>
      </c>
      <c r="G6" s="12">
        <v>19.49503260429075</v>
      </c>
      <c r="H6" s="12">
        <v>9.005579365761605</v>
      </c>
      <c r="I6" s="12">
        <v>31.570695844743813</v>
      </c>
      <c r="J6" s="12">
        <v>12.229167434187636</v>
      </c>
      <c r="K6" s="12">
        <v>18.574007441883314</v>
      </c>
      <c r="L6" s="12">
        <v>0.35817645204733656</v>
      </c>
      <c r="M6" s="12">
        <v>53.214787161318576</v>
      </c>
      <c r="N6" s="12">
        <v>0.921025162407437</v>
      </c>
      <c r="O6" s="12">
        <v>7.521705492994069</v>
      </c>
      <c r="P6" s="12">
        <v>3.530596455895175</v>
      </c>
      <c r="Q6" s="12">
        <v>3.1212519392696474</v>
      </c>
      <c r="R6" s="12">
        <v>7.06119291179035</v>
      </c>
      <c r="S6" s="12">
        <v>5.372646780710049</v>
      </c>
      <c r="T6" s="12">
        <v>1.5350419373457285</v>
      </c>
      <c r="U6" s="12">
        <v>7.931050009619597</v>
      </c>
      <c r="V6" s="12">
        <v>5.116806457819094</v>
      </c>
      <c r="W6" s="12">
        <v>21.695259381152965</v>
      </c>
      <c r="Y6" s="14"/>
      <c r="Z6" s="20">
        <f>SUM(D6:V6)</f>
        <v>239.10836577388628</v>
      </c>
      <c r="AA6" s="21">
        <v>260.80362515503924</v>
      </c>
      <c r="AB6" s="24">
        <f>SUM(AA6-Z6)</f>
        <v>21.695259381152965</v>
      </c>
    </row>
    <row r="7" spans="1:28" ht="20.25" customHeight="1">
      <c r="A7" s="16" t="s">
        <v>43</v>
      </c>
      <c r="B7" s="13">
        <v>225.4283137962128</v>
      </c>
      <c r="C7" s="13">
        <v>225.4283137962128</v>
      </c>
      <c r="D7" s="13">
        <v>0</v>
      </c>
      <c r="E7" s="13">
        <v>6.947626720276722</v>
      </c>
      <c r="F7" s="13">
        <v>35.03377729160815</v>
      </c>
      <c r="G7" s="13">
        <v>18.329908793921568</v>
      </c>
      <c r="H7" s="13">
        <v>7.538914100725806</v>
      </c>
      <c r="I7" s="13">
        <v>29.268725332229593</v>
      </c>
      <c r="J7" s="13">
        <v>9.608419932297595</v>
      </c>
      <c r="K7" s="13">
        <v>15.225650046563882</v>
      </c>
      <c r="L7" s="13"/>
      <c r="M7" s="13">
        <v>46.120415675028454</v>
      </c>
      <c r="N7" s="13"/>
      <c r="O7" s="13">
        <v>5.617230114266286</v>
      </c>
      <c r="P7" s="13">
        <v>2.365149521796331</v>
      </c>
      <c r="Q7" s="13"/>
      <c r="R7" s="13"/>
      <c r="S7" s="13"/>
      <c r="T7" s="13"/>
      <c r="U7" s="13"/>
      <c r="V7" s="13">
        <v>5.617230114266286</v>
      </c>
      <c r="W7" s="13">
        <v>43.75526615323213</v>
      </c>
      <c r="X7" s="14"/>
      <c r="Z7" s="17">
        <f aca="true" t="shared" si="0" ref="Z7:Z35">SUM(D7:V7)</f>
        <v>181.67304764298066</v>
      </c>
      <c r="AA7" s="18">
        <v>225.4283137962128</v>
      </c>
      <c r="AB7" s="24">
        <f aca="true" t="shared" si="1" ref="AB7:AB35">SUM(AA7-Z7)</f>
        <v>43.75526615323213</v>
      </c>
    </row>
    <row r="8" spans="1:28" ht="20.25" customHeight="1">
      <c r="A8" s="16" t="s">
        <v>44</v>
      </c>
      <c r="B8" s="13">
        <v>311.916099089868</v>
      </c>
      <c r="C8" s="13">
        <v>311.916099089868</v>
      </c>
      <c r="D8" s="13">
        <v>0</v>
      </c>
      <c r="E8" s="13">
        <v>9.041046350430957</v>
      </c>
      <c r="F8" s="13">
        <v>43.69839069374962</v>
      </c>
      <c r="G8" s="13">
        <v>24.10945693448255</v>
      </c>
      <c r="H8" s="13">
        <v>6.027364233620638</v>
      </c>
      <c r="I8" s="13">
        <v>36.16418540172383</v>
      </c>
      <c r="J8" s="13">
        <v>16.575251642456756</v>
      </c>
      <c r="K8" s="13">
        <v>24.10945693448255</v>
      </c>
      <c r="L8" s="13"/>
      <c r="M8" s="13">
        <v>70.8215297450425</v>
      </c>
      <c r="N8" s="13"/>
      <c r="O8" s="13">
        <v>6.027364233620638</v>
      </c>
      <c r="P8" s="13">
        <v>6.027364233620638</v>
      </c>
      <c r="Q8" s="13"/>
      <c r="R8" s="13"/>
      <c r="S8" s="13"/>
      <c r="T8" s="13"/>
      <c r="U8" s="13"/>
      <c r="V8" s="13">
        <v>6.027364233620638</v>
      </c>
      <c r="W8" s="13">
        <v>63.28732445301671</v>
      </c>
      <c r="Z8" s="17">
        <f t="shared" si="0"/>
        <v>248.6287746368513</v>
      </c>
      <c r="AA8" s="18">
        <v>311.916099089868</v>
      </c>
      <c r="AB8" s="24">
        <f t="shared" si="1"/>
        <v>63.28732445301671</v>
      </c>
    </row>
    <row r="9" spans="1:28" ht="20.25" customHeight="1">
      <c r="A9" s="16" t="s">
        <v>75</v>
      </c>
      <c r="B9" s="13">
        <v>312.4273799994836</v>
      </c>
      <c r="C9" s="13">
        <v>312.4273799994836</v>
      </c>
      <c r="D9" s="13">
        <v>0</v>
      </c>
      <c r="E9" s="13">
        <v>5.164088925611298</v>
      </c>
      <c r="F9" s="13">
        <v>30.98453355366779</v>
      </c>
      <c r="G9" s="13">
        <v>18.074311239639545</v>
      </c>
      <c r="H9" s="13">
        <v>12.910222314028248</v>
      </c>
      <c r="I9" s="13">
        <v>36.14862247927909</v>
      </c>
      <c r="J9" s="13">
        <v>20.656355702445193</v>
      </c>
      <c r="K9" s="13">
        <v>15.492266776833896</v>
      </c>
      <c r="L9" s="13"/>
      <c r="M9" s="13">
        <v>69.71520049575254</v>
      </c>
      <c r="N9" s="13"/>
      <c r="O9" s="13">
        <v>18.074311239639545</v>
      </c>
      <c r="P9" s="13">
        <v>2.582044462805649</v>
      </c>
      <c r="Q9" s="13"/>
      <c r="R9" s="13"/>
      <c r="S9" s="13"/>
      <c r="T9" s="13"/>
      <c r="U9" s="13"/>
      <c r="V9" s="13">
        <v>7.746133388416948</v>
      </c>
      <c r="W9" s="13">
        <v>74.8792894213639</v>
      </c>
      <c r="Z9" s="17">
        <f t="shared" si="0"/>
        <v>237.5480905781197</v>
      </c>
      <c r="AA9" s="18">
        <v>312.4273799994836</v>
      </c>
      <c r="AB9" s="24">
        <f t="shared" si="1"/>
        <v>74.8792894213639</v>
      </c>
    </row>
    <row r="10" spans="1:28" ht="20.25" customHeight="1">
      <c r="A10" s="16" t="s">
        <v>45</v>
      </c>
      <c r="B10" s="13">
        <v>235.36795857523927</v>
      </c>
      <c r="C10" s="13">
        <v>235.36795857523927</v>
      </c>
      <c r="D10" s="13">
        <v>0</v>
      </c>
      <c r="E10" s="13">
        <v>15.691197238349288</v>
      </c>
      <c r="F10" s="13">
        <v>47.073591715047854</v>
      </c>
      <c r="G10" s="13">
        <v>0</v>
      </c>
      <c r="H10" s="13">
        <v>0</v>
      </c>
      <c r="I10" s="13">
        <v>31.382394476698575</v>
      </c>
      <c r="J10" s="13">
        <v>0</v>
      </c>
      <c r="K10" s="13">
        <v>31.382394476698575</v>
      </c>
      <c r="L10" s="13"/>
      <c r="M10" s="13">
        <v>47.073591715047854</v>
      </c>
      <c r="N10" s="13"/>
      <c r="O10" s="13">
        <v>0</v>
      </c>
      <c r="P10" s="13">
        <v>0</v>
      </c>
      <c r="Q10" s="13"/>
      <c r="R10" s="13"/>
      <c r="S10" s="13"/>
      <c r="T10" s="13"/>
      <c r="U10" s="13"/>
      <c r="V10" s="13">
        <v>0</v>
      </c>
      <c r="W10" s="13">
        <v>62.76478895339713</v>
      </c>
      <c r="Z10" s="17">
        <f t="shared" si="0"/>
        <v>172.60316962184214</v>
      </c>
      <c r="AA10" s="18">
        <v>235.36795857523927</v>
      </c>
      <c r="AB10" s="24">
        <f t="shared" si="1"/>
        <v>62.76478895339713</v>
      </c>
    </row>
    <row r="11" spans="1:28" ht="20.25" customHeight="1">
      <c r="A11" s="16" t="s">
        <v>76</v>
      </c>
      <c r="B11" s="13">
        <v>330.1040545389307</v>
      </c>
      <c r="C11" s="13">
        <v>330.1040545389307</v>
      </c>
      <c r="D11" s="13">
        <v>0</v>
      </c>
      <c r="E11" s="13">
        <v>7.176175098672408</v>
      </c>
      <c r="F11" s="13">
        <v>50.23322569070685</v>
      </c>
      <c r="G11" s="13">
        <v>21.528525296017225</v>
      </c>
      <c r="H11" s="13">
        <v>21.528525296017225</v>
      </c>
      <c r="I11" s="13">
        <v>35.88087549336204</v>
      </c>
      <c r="J11" s="13">
        <v>14.352350197344816</v>
      </c>
      <c r="K11" s="13">
        <v>35.88087549336204</v>
      </c>
      <c r="L11" s="13"/>
      <c r="M11" s="13">
        <v>43.05705059203445</v>
      </c>
      <c r="N11" s="13"/>
      <c r="O11" s="13">
        <v>0</v>
      </c>
      <c r="P11" s="13">
        <v>0</v>
      </c>
      <c r="Q11" s="13"/>
      <c r="R11" s="13"/>
      <c r="S11" s="13"/>
      <c r="T11" s="13"/>
      <c r="U11" s="13"/>
      <c r="V11" s="13">
        <v>0</v>
      </c>
      <c r="W11" s="13">
        <v>100.46645138141366</v>
      </c>
      <c r="Z11" s="17">
        <f t="shared" si="0"/>
        <v>229.63760315751705</v>
      </c>
      <c r="AA11" s="18">
        <v>330.1040545389307</v>
      </c>
      <c r="AB11" s="24">
        <f t="shared" si="1"/>
        <v>100.46645138141366</v>
      </c>
    </row>
    <row r="12" spans="1:28" ht="20.25" customHeight="1">
      <c r="A12" s="16" t="s">
        <v>46</v>
      </c>
      <c r="B12" s="13">
        <v>279.8436909113828</v>
      </c>
      <c r="C12" s="13">
        <v>279.8436909113828</v>
      </c>
      <c r="D12" s="13">
        <v>0</v>
      </c>
      <c r="E12" s="13">
        <v>7.563342997604942</v>
      </c>
      <c r="F12" s="13">
        <v>32.77448632295474</v>
      </c>
      <c r="G12" s="13">
        <v>20.168914660279842</v>
      </c>
      <c r="H12" s="13">
        <v>0</v>
      </c>
      <c r="I12" s="13">
        <v>25.211143325349802</v>
      </c>
      <c r="J12" s="13">
        <v>10.084457330139921</v>
      </c>
      <c r="K12" s="13">
        <v>20.168914660279842</v>
      </c>
      <c r="L12" s="13"/>
      <c r="M12" s="13">
        <v>80.67565864111937</v>
      </c>
      <c r="N12" s="13"/>
      <c r="O12" s="13">
        <v>10.084457330139921</v>
      </c>
      <c r="P12" s="13">
        <v>2.5211143325349803</v>
      </c>
      <c r="Q12" s="13"/>
      <c r="R12" s="13"/>
      <c r="S12" s="13"/>
      <c r="T12" s="13"/>
      <c r="U12" s="13"/>
      <c r="V12" s="13">
        <v>0</v>
      </c>
      <c r="W12" s="13">
        <v>70.59120131097944</v>
      </c>
      <c r="Z12" s="17">
        <f t="shared" si="0"/>
        <v>209.25248960040335</v>
      </c>
      <c r="AA12" s="18">
        <v>279.8436909113828</v>
      </c>
      <c r="AB12" s="24">
        <f t="shared" si="1"/>
        <v>70.59120131097944</v>
      </c>
    </row>
    <row r="13" spans="1:28" ht="20.25" customHeight="1">
      <c r="A13" s="16" t="s">
        <v>77</v>
      </c>
      <c r="B13" s="13">
        <v>246.35036496350364</v>
      </c>
      <c r="C13" s="13">
        <v>246.35036496350364</v>
      </c>
      <c r="D13" s="13">
        <v>0</v>
      </c>
      <c r="E13" s="13">
        <v>0</v>
      </c>
      <c r="F13" s="13">
        <v>38.777372262773724</v>
      </c>
      <c r="G13" s="13">
        <v>18.248175182481752</v>
      </c>
      <c r="H13" s="13">
        <v>2.281021897810219</v>
      </c>
      <c r="I13" s="13">
        <v>34.215328467153284</v>
      </c>
      <c r="J13" s="13">
        <v>6.843065693430658</v>
      </c>
      <c r="K13" s="13">
        <v>22.81021897810219</v>
      </c>
      <c r="L13" s="13"/>
      <c r="M13" s="13">
        <v>54.744525547445264</v>
      </c>
      <c r="N13" s="13"/>
      <c r="O13" s="13">
        <v>15.967153284671532</v>
      </c>
      <c r="P13" s="13">
        <v>4.562043795620438</v>
      </c>
      <c r="Q13" s="13"/>
      <c r="R13" s="13"/>
      <c r="S13" s="13"/>
      <c r="T13" s="13"/>
      <c r="U13" s="13"/>
      <c r="V13" s="13">
        <v>2.281021897810219</v>
      </c>
      <c r="W13" s="13">
        <v>45.6204379562044</v>
      </c>
      <c r="Z13" s="17">
        <f t="shared" si="0"/>
        <v>200.72992700729924</v>
      </c>
      <c r="AA13" s="18">
        <v>246.35036496350364</v>
      </c>
      <c r="AB13" s="24">
        <f t="shared" si="1"/>
        <v>45.6204379562044</v>
      </c>
    </row>
    <row r="14" spans="1:28" ht="20.25" customHeight="1">
      <c r="A14" s="16" t="s">
        <v>47</v>
      </c>
      <c r="B14" s="13">
        <v>249.057619816909</v>
      </c>
      <c r="C14" s="13">
        <v>249.057619816909</v>
      </c>
      <c r="D14" s="13">
        <v>0</v>
      </c>
      <c r="E14" s="13">
        <v>0</v>
      </c>
      <c r="F14" s="13">
        <v>20.193861066235865</v>
      </c>
      <c r="G14" s="13">
        <v>13.462574044157243</v>
      </c>
      <c r="H14" s="13">
        <v>6.731287022078622</v>
      </c>
      <c r="I14" s="13">
        <v>40.38772213247173</v>
      </c>
      <c r="J14" s="13">
        <v>13.462574044157243</v>
      </c>
      <c r="K14" s="13">
        <v>20.193861066235865</v>
      </c>
      <c r="L14" s="13"/>
      <c r="M14" s="13">
        <v>33.656435110393105</v>
      </c>
      <c r="N14" s="13"/>
      <c r="O14" s="13">
        <v>13.462574044157243</v>
      </c>
      <c r="P14" s="13">
        <v>0</v>
      </c>
      <c r="Q14" s="13"/>
      <c r="R14" s="13"/>
      <c r="S14" s="13"/>
      <c r="T14" s="13"/>
      <c r="U14" s="13"/>
      <c r="V14" s="13">
        <v>20.193861066235865</v>
      </c>
      <c r="W14" s="13">
        <v>67.31287022078627</v>
      </c>
      <c r="Z14" s="17">
        <f t="shared" si="0"/>
        <v>181.74474959612274</v>
      </c>
      <c r="AA14" s="18">
        <v>249.057619816909</v>
      </c>
      <c r="AB14" s="24">
        <f t="shared" si="1"/>
        <v>67.31287022078627</v>
      </c>
    </row>
    <row r="15" spans="1:28" ht="20.25" customHeight="1">
      <c r="A15" s="16" t="s">
        <v>48</v>
      </c>
      <c r="B15" s="13">
        <v>323.8261302777432</v>
      </c>
      <c r="C15" s="13">
        <v>323.8261302777432</v>
      </c>
      <c r="D15" s="13">
        <v>0</v>
      </c>
      <c r="E15" s="13">
        <v>6.227425582264291</v>
      </c>
      <c r="F15" s="13">
        <v>74.7291069871715</v>
      </c>
      <c r="G15" s="13">
        <v>6.227425582264291</v>
      </c>
      <c r="H15" s="13">
        <v>0</v>
      </c>
      <c r="I15" s="13">
        <v>31.13712791132146</v>
      </c>
      <c r="J15" s="13">
        <v>6.227425582264291</v>
      </c>
      <c r="K15" s="13">
        <v>24.909702329057165</v>
      </c>
      <c r="L15" s="13"/>
      <c r="M15" s="13">
        <v>62.27425582264292</v>
      </c>
      <c r="N15" s="13"/>
      <c r="O15" s="13">
        <v>12.454851164528582</v>
      </c>
      <c r="P15" s="13">
        <v>0</v>
      </c>
      <c r="Q15" s="13"/>
      <c r="R15" s="13"/>
      <c r="S15" s="13"/>
      <c r="T15" s="13"/>
      <c r="U15" s="13"/>
      <c r="V15" s="13">
        <v>12.454851164528582</v>
      </c>
      <c r="W15" s="13">
        <v>87.18395815170012</v>
      </c>
      <c r="Z15" s="17">
        <f t="shared" si="0"/>
        <v>236.64217212604305</v>
      </c>
      <c r="AA15" s="18">
        <v>323.8261302777432</v>
      </c>
      <c r="AB15" s="24">
        <f t="shared" si="1"/>
        <v>87.18395815170012</v>
      </c>
    </row>
    <row r="16" spans="1:28" ht="20.25" customHeight="1">
      <c r="A16" s="16" t="s">
        <v>49</v>
      </c>
      <c r="B16" s="13">
        <v>229.19020875638293</v>
      </c>
      <c r="C16" s="13">
        <v>229.19020875638293</v>
      </c>
      <c r="D16" s="13">
        <v>0</v>
      </c>
      <c r="E16" s="13">
        <v>7.434344120920669</v>
      </c>
      <c r="F16" s="13">
        <v>35.68485178041921</v>
      </c>
      <c r="G16" s="13">
        <v>16.56796689805178</v>
      </c>
      <c r="H16" s="13">
        <v>11.682540761446766</v>
      </c>
      <c r="I16" s="13">
        <v>25.276770011130274</v>
      </c>
      <c r="J16" s="13">
        <v>11.257721097394157</v>
      </c>
      <c r="K16" s="13">
        <v>15.081098073867643</v>
      </c>
      <c r="L16" s="13"/>
      <c r="M16" s="13">
        <v>43.968835229445105</v>
      </c>
      <c r="N16" s="13"/>
      <c r="O16" s="13">
        <v>7.859163784973278</v>
      </c>
      <c r="P16" s="13">
        <v>5.310245800657621</v>
      </c>
      <c r="Q16" s="13"/>
      <c r="R16" s="13"/>
      <c r="S16" s="13"/>
      <c r="T16" s="13"/>
      <c r="U16" s="13"/>
      <c r="V16" s="13">
        <v>5.735065464710231</v>
      </c>
      <c r="W16" s="13">
        <v>43.33160573336619</v>
      </c>
      <c r="Z16" s="17">
        <f t="shared" si="0"/>
        <v>185.85860302301674</v>
      </c>
      <c r="AA16" s="18">
        <v>229.19020875638293</v>
      </c>
      <c r="AB16" s="24">
        <f t="shared" si="1"/>
        <v>43.33160573336619</v>
      </c>
    </row>
    <row r="17" spans="1:28" ht="20.25" customHeight="1">
      <c r="A17" s="16" t="s">
        <v>50</v>
      </c>
      <c r="B17" s="13">
        <v>274.766523527822</v>
      </c>
      <c r="C17" s="13">
        <v>274.766523527822</v>
      </c>
      <c r="D17" s="13">
        <v>0</v>
      </c>
      <c r="E17" s="13">
        <v>6.005825650881355</v>
      </c>
      <c r="F17" s="13">
        <v>48.04660520705084</v>
      </c>
      <c r="G17" s="13">
        <v>16.516020539923726</v>
      </c>
      <c r="H17" s="13">
        <v>4.504369238161017</v>
      </c>
      <c r="I17" s="13">
        <v>37.53641031800847</v>
      </c>
      <c r="J17" s="13">
        <v>13.513107714483048</v>
      </c>
      <c r="K17" s="13">
        <v>13.513107714483048</v>
      </c>
      <c r="L17" s="13"/>
      <c r="M17" s="13">
        <v>60.05825650881355</v>
      </c>
      <c r="N17" s="13"/>
      <c r="O17" s="13">
        <v>12.01165130176271</v>
      </c>
      <c r="P17" s="13">
        <v>6.005825650881355</v>
      </c>
      <c r="Q17" s="13"/>
      <c r="R17" s="13"/>
      <c r="S17" s="13"/>
      <c r="T17" s="13"/>
      <c r="U17" s="13"/>
      <c r="V17" s="13">
        <v>1.5014564127203387</v>
      </c>
      <c r="W17" s="13">
        <v>55.55388727065258</v>
      </c>
      <c r="Z17" s="17">
        <f t="shared" si="0"/>
        <v>219.21263625716944</v>
      </c>
      <c r="AA17" s="18">
        <v>274.766523527822</v>
      </c>
      <c r="AB17" s="24">
        <f t="shared" si="1"/>
        <v>55.55388727065258</v>
      </c>
    </row>
    <row r="18" spans="1:28" ht="20.25" customHeight="1">
      <c r="A18" s="16" t="s">
        <v>51</v>
      </c>
      <c r="B18" s="13">
        <v>216.84737281067555</v>
      </c>
      <c r="C18" s="13">
        <v>216.84737281067555</v>
      </c>
      <c r="D18" s="13">
        <v>0</v>
      </c>
      <c r="E18" s="13">
        <v>0</v>
      </c>
      <c r="F18" s="13">
        <v>41.70141784820684</v>
      </c>
      <c r="G18" s="13">
        <v>8.340283569641368</v>
      </c>
      <c r="H18" s="13">
        <v>0</v>
      </c>
      <c r="I18" s="13">
        <v>33.36113427856547</v>
      </c>
      <c r="J18" s="13">
        <v>0</v>
      </c>
      <c r="K18" s="13">
        <v>16.680567139282736</v>
      </c>
      <c r="L18" s="13"/>
      <c r="M18" s="13">
        <v>33.36113427856547</v>
      </c>
      <c r="N18" s="13"/>
      <c r="O18" s="13">
        <v>8.340283569641368</v>
      </c>
      <c r="P18" s="13">
        <v>8.340283569641368</v>
      </c>
      <c r="Q18" s="13"/>
      <c r="R18" s="13"/>
      <c r="S18" s="13"/>
      <c r="T18" s="13"/>
      <c r="U18" s="13"/>
      <c r="V18" s="13">
        <v>0</v>
      </c>
      <c r="W18" s="13">
        <v>66.72226855713092</v>
      </c>
      <c r="Z18" s="17">
        <f t="shared" si="0"/>
        <v>150.12510425354463</v>
      </c>
      <c r="AA18" s="18">
        <v>216.84737281067555</v>
      </c>
      <c r="AB18" s="24">
        <f t="shared" si="1"/>
        <v>66.72226855713092</v>
      </c>
    </row>
    <row r="19" spans="1:28" ht="20.25" customHeight="1">
      <c r="A19" s="16" t="s">
        <v>52</v>
      </c>
      <c r="B19" s="13">
        <v>306.791734254884</v>
      </c>
      <c r="C19" s="13">
        <v>306.791734254884</v>
      </c>
      <c r="D19" s="13">
        <v>0</v>
      </c>
      <c r="E19" s="13">
        <v>5.289512659566965</v>
      </c>
      <c r="F19" s="13">
        <v>67.00049368784822</v>
      </c>
      <c r="G19" s="13">
        <v>26.447563297834826</v>
      </c>
      <c r="H19" s="13">
        <v>5.289512659566965</v>
      </c>
      <c r="I19" s="13">
        <v>24.684392411312505</v>
      </c>
      <c r="J19" s="13">
        <v>8.815854432611609</v>
      </c>
      <c r="K19" s="13">
        <v>28.21073418435715</v>
      </c>
      <c r="L19" s="13"/>
      <c r="M19" s="13">
        <v>70.52683546089287</v>
      </c>
      <c r="N19" s="13"/>
      <c r="O19" s="13">
        <v>5.289512659566965</v>
      </c>
      <c r="P19" s="13">
        <v>0</v>
      </c>
      <c r="Q19" s="13"/>
      <c r="R19" s="13"/>
      <c r="S19" s="13"/>
      <c r="T19" s="13"/>
      <c r="U19" s="13"/>
      <c r="V19" s="13">
        <v>5.289512659566965</v>
      </c>
      <c r="W19" s="13">
        <v>59.947810141758964</v>
      </c>
      <c r="Z19" s="17">
        <f t="shared" si="0"/>
        <v>246.843924113125</v>
      </c>
      <c r="AA19" s="18">
        <v>306.791734254884</v>
      </c>
      <c r="AB19" s="24">
        <f t="shared" si="1"/>
        <v>59.947810141758964</v>
      </c>
    </row>
    <row r="20" spans="1:28" ht="20.25" customHeight="1">
      <c r="A20" s="16" t="s">
        <v>53</v>
      </c>
      <c r="B20" s="13">
        <v>343.4433541480821</v>
      </c>
      <c r="C20" s="13">
        <v>343.4433541480821</v>
      </c>
      <c r="D20" s="13">
        <v>0</v>
      </c>
      <c r="E20" s="13">
        <v>17.84121320249777</v>
      </c>
      <c r="F20" s="13">
        <v>64.67439785905442</v>
      </c>
      <c r="G20" s="13">
        <v>31.222123104371097</v>
      </c>
      <c r="H20" s="13">
        <v>8.920606601248885</v>
      </c>
      <c r="I20" s="13">
        <v>35.68242640499554</v>
      </c>
      <c r="J20" s="13">
        <v>6.6904549509366635</v>
      </c>
      <c r="K20" s="13">
        <v>26.761819803746654</v>
      </c>
      <c r="L20" s="13"/>
      <c r="M20" s="13">
        <v>73.5950044603033</v>
      </c>
      <c r="N20" s="13"/>
      <c r="O20" s="13">
        <v>4.460303300624442</v>
      </c>
      <c r="P20" s="13">
        <v>2.230151650312221</v>
      </c>
      <c r="Q20" s="13"/>
      <c r="R20" s="13"/>
      <c r="S20" s="13"/>
      <c r="T20" s="13"/>
      <c r="U20" s="13"/>
      <c r="V20" s="13">
        <v>2.230151650312221</v>
      </c>
      <c r="W20" s="13">
        <v>69.13470115967891</v>
      </c>
      <c r="Z20" s="17">
        <f t="shared" si="0"/>
        <v>274.3086529884032</v>
      </c>
      <c r="AA20" s="18">
        <v>343.4433541480821</v>
      </c>
      <c r="AB20" s="24">
        <f t="shared" si="1"/>
        <v>69.13470115967891</v>
      </c>
    </row>
    <row r="21" spans="1:28" ht="20.25" customHeight="1">
      <c r="A21" s="16" t="s">
        <v>81</v>
      </c>
      <c r="B21" s="13">
        <v>310.92527071941674</v>
      </c>
      <c r="C21" s="13">
        <v>310.92527071941674</v>
      </c>
      <c r="D21" s="13">
        <v>0</v>
      </c>
      <c r="E21" s="13">
        <v>5.360780529645116</v>
      </c>
      <c r="F21" s="13">
        <v>45.566634501983486</v>
      </c>
      <c r="G21" s="13">
        <v>37.52546370751581</v>
      </c>
      <c r="H21" s="13">
        <v>8.041170794467675</v>
      </c>
      <c r="I21" s="13">
        <v>45.566634501983486</v>
      </c>
      <c r="J21" s="13">
        <v>18.762731853757906</v>
      </c>
      <c r="K21" s="13">
        <v>16.08234158893535</v>
      </c>
      <c r="L21" s="13"/>
      <c r="M21" s="13">
        <v>53.60780529645116</v>
      </c>
      <c r="N21" s="13"/>
      <c r="O21" s="13">
        <v>21.443122118580465</v>
      </c>
      <c r="P21" s="13">
        <v>2.680390264822558</v>
      </c>
      <c r="Q21" s="13"/>
      <c r="R21" s="13"/>
      <c r="S21" s="13"/>
      <c r="T21" s="13"/>
      <c r="U21" s="13"/>
      <c r="V21" s="13">
        <v>2.680390264822558</v>
      </c>
      <c r="W21" s="13">
        <v>53.607805296451204</v>
      </c>
      <c r="Z21" s="17">
        <f t="shared" si="0"/>
        <v>257.31746542296554</v>
      </c>
      <c r="AA21" s="18">
        <v>310.92527071941674</v>
      </c>
      <c r="AB21" s="24">
        <f t="shared" si="1"/>
        <v>53.607805296451204</v>
      </c>
    </row>
    <row r="22" spans="1:28" ht="20.25" customHeight="1">
      <c r="A22" s="16" t="s">
        <v>54</v>
      </c>
      <c r="B22" s="13">
        <v>193.94163280384188</v>
      </c>
      <c r="C22" s="13">
        <v>193.94163280384188</v>
      </c>
      <c r="D22" s="13">
        <v>0</v>
      </c>
      <c r="E22" s="13">
        <v>9.235315847801994</v>
      </c>
      <c r="F22" s="13">
        <v>9.235315847801994</v>
      </c>
      <c r="G22" s="13">
        <v>18.470631695603988</v>
      </c>
      <c r="H22" s="13">
        <v>18.470631695603988</v>
      </c>
      <c r="I22" s="13">
        <v>55.411895086811974</v>
      </c>
      <c r="J22" s="13">
        <v>0</v>
      </c>
      <c r="K22" s="13">
        <v>0</v>
      </c>
      <c r="L22" s="13"/>
      <c r="M22" s="13">
        <v>18.470631695603988</v>
      </c>
      <c r="N22" s="13"/>
      <c r="O22" s="13">
        <v>0</v>
      </c>
      <c r="P22" s="13">
        <v>0</v>
      </c>
      <c r="Q22" s="13"/>
      <c r="R22" s="13"/>
      <c r="S22" s="13"/>
      <c r="T22" s="13"/>
      <c r="U22" s="13"/>
      <c r="V22" s="13">
        <v>0</v>
      </c>
      <c r="W22" s="13">
        <v>64.64721093461395</v>
      </c>
      <c r="Z22" s="17">
        <f t="shared" si="0"/>
        <v>129.29442186922793</v>
      </c>
      <c r="AA22" s="18">
        <v>193.94163280384188</v>
      </c>
      <c r="AB22" s="24">
        <f t="shared" si="1"/>
        <v>64.64721093461395</v>
      </c>
    </row>
    <row r="23" spans="1:28" ht="20.25" customHeight="1">
      <c r="A23" s="16" t="s">
        <v>55</v>
      </c>
      <c r="B23" s="13">
        <v>300.35787321063395</v>
      </c>
      <c r="C23" s="13">
        <v>300.35787321063395</v>
      </c>
      <c r="D23" s="13">
        <v>0</v>
      </c>
      <c r="E23" s="13">
        <v>19.171779141104295</v>
      </c>
      <c r="F23" s="13">
        <v>38.34355828220859</v>
      </c>
      <c r="G23" s="13">
        <v>6.390593047034765</v>
      </c>
      <c r="H23" s="13">
        <v>12.78118609406953</v>
      </c>
      <c r="I23" s="13">
        <v>38.34355828220859</v>
      </c>
      <c r="J23" s="13">
        <v>12.78118609406953</v>
      </c>
      <c r="K23" s="13">
        <v>0</v>
      </c>
      <c r="L23" s="13"/>
      <c r="M23" s="13">
        <v>83.07770961145195</v>
      </c>
      <c r="N23" s="13"/>
      <c r="O23" s="13">
        <v>6.390593047034765</v>
      </c>
      <c r="P23" s="13">
        <v>6.390593047034765</v>
      </c>
      <c r="Q23" s="13"/>
      <c r="R23" s="13"/>
      <c r="S23" s="13"/>
      <c r="T23" s="13"/>
      <c r="U23" s="13"/>
      <c r="V23" s="13">
        <v>0</v>
      </c>
      <c r="W23" s="13">
        <v>76.68711656441718</v>
      </c>
      <c r="Z23" s="17">
        <f t="shared" si="0"/>
        <v>223.67075664621677</v>
      </c>
      <c r="AA23" s="18">
        <v>300.35787321063395</v>
      </c>
      <c r="AB23" s="24">
        <f t="shared" si="1"/>
        <v>76.68711656441718</v>
      </c>
    </row>
    <row r="24" spans="1:28" ht="20.25" customHeight="1">
      <c r="A24" s="16" t="s">
        <v>56</v>
      </c>
      <c r="B24" s="13">
        <v>394.5340056959214</v>
      </c>
      <c r="C24" s="13">
        <v>394.5340056959214</v>
      </c>
      <c r="D24" s="13">
        <v>0</v>
      </c>
      <c r="E24" s="13">
        <v>10.451231938964805</v>
      </c>
      <c r="F24" s="13">
        <v>47.03054372534163</v>
      </c>
      <c r="G24" s="13">
        <v>36.57931178637682</v>
      </c>
      <c r="H24" s="13">
        <v>10.451231938964805</v>
      </c>
      <c r="I24" s="13">
        <v>57.48177566430643</v>
      </c>
      <c r="J24" s="13">
        <v>26.12807984741201</v>
      </c>
      <c r="K24" s="13">
        <v>15.676847908447208</v>
      </c>
      <c r="L24" s="13"/>
      <c r="M24" s="13">
        <v>99.28670342016567</v>
      </c>
      <c r="N24" s="13"/>
      <c r="O24" s="13">
        <v>5.225615969482402</v>
      </c>
      <c r="P24" s="13">
        <v>5.225615969482402</v>
      </c>
      <c r="Q24" s="13"/>
      <c r="R24" s="13"/>
      <c r="S24" s="13"/>
      <c r="T24" s="13"/>
      <c r="U24" s="13"/>
      <c r="V24" s="13">
        <v>13.064039923706005</v>
      </c>
      <c r="W24" s="13">
        <v>67.93300760327116</v>
      </c>
      <c r="Z24" s="17">
        <f t="shared" si="0"/>
        <v>326.60099809265023</v>
      </c>
      <c r="AA24" s="18">
        <v>394.5340056959214</v>
      </c>
      <c r="AB24" s="24">
        <f t="shared" si="1"/>
        <v>67.93300760327116</v>
      </c>
    </row>
    <row r="25" spans="1:28" ht="20.25" customHeight="1">
      <c r="A25" s="16" t="s">
        <v>57</v>
      </c>
      <c r="B25" s="13">
        <v>284.2108225230042</v>
      </c>
      <c r="C25" s="13">
        <v>284.2108225230042</v>
      </c>
      <c r="D25" s="13">
        <v>0</v>
      </c>
      <c r="E25" s="13">
        <v>8.441905619495175</v>
      </c>
      <c r="F25" s="13">
        <v>39.39555955764414</v>
      </c>
      <c r="G25" s="13">
        <v>14.069842699158624</v>
      </c>
      <c r="H25" s="13">
        <v>11.255874159326899</v>
      </c>
      <c r="I25" s="13">
        <v>42.20952809747587</v>
      </c>
      <c r="J25" s="13">
        <v>19.69777977882207</v>
      </c>
      <c r="K25" s="13">
        <v>25.325716858485524</v>
      </c>
      <c r="L25" s="13"/>
      <c r="M25" s="13">
        <v>50.65143371697105</v>
      </c>
      <c r="N25" s="13"/>
      <c r="O25" s="13">
        <v>8.441905619495175</v>
      </c>
      <c r="P25" s="13">
        <v>0</v>
      </c>
      <c r="Q25" s="13"/>
      <c r="R25" s="13"/>
      <c r="S25" s="13"/>
      <c r="T25" s="13"/>
      <c r="U25" s="13"/>
      <c r="V25" s="13">
        <v>2.8139685398317247</v>
      </c>
      <c r="W25" s="13">
        <v>61.90730787629795</v>
      </c>
      <c r="Z25" s="17">
        <f t="shared" si="0"/>
        <v>222.30351464670625</v>
      </c>
      <c r="AA25" s="18">
        <v>284.2108225230042</v>
      </c>
      <c r="AB25" s="24">
        <f t="shared" si="1"/>
        <v>61.90730787629795</v>
      </c>
    </row>
    <row r="26" spans="1:28" ht="20.25" customHeight="1">
      <c r="A26" s="16" t="s">
        <v>78</v>
      </c>
      <c r="B26" s="13">
        <v>403.0049299632209</v>
      </c>
      <c r="C26" s="13">
        <v>403.0049299632209</v>
      </c>
      <c r="D26" s="13">
        <v>0</v>
      </c>
      <c r="E26" s="13">
        <v>3.9126692229438924</v>
      </c>
      <c r="F26" s="13">
        <v>78.25338445887785</v>
      </c>
      <c r="G26" s="13">
        <v>33.25768839502308</v>
      </c>
      <c r="H26" s="13">
        <v>17.607011503247517</v>
      </c>
      <c r="I26" s="13">
        <v>41.08302684091087</v>
      </c>
      <c r="J26" s="13">
        <v>33.25768839502308</v>
      </c>
      <c r="K26" s="13">
        <v>37.17035761796698</v>
      </c>
      <c r="L26" s="13"/>
      <c r="M26" s="13">
        <v>70.42804601299007</v>
      </c>
      <c r="N26" s="13"/>
      <c r="O26" s="13">
        <v>9.78167305735973</v>
      </c>
      <c r="P26" s="13">
        <v>0</v>
      </c>
      <c r="Q26" s="13"/>
      <c r="R26" s="13"/>
      <c r="S26" s="13"/>
      <c r="T26" s="13"/>
      <c r="U26" s="13"/>
      <c r="V26" s="13">
        <v>5.869003834415838</v>
      </c>
      <c r="W26" s="13">
        <v>72.38438062446204</v>
      </c>
      <c r="Z26" s="17">
        <f t="shared" si="0"/>
        <v>330.62054933875885</v>
      </c>
      <c r="AA26" s="18">
        <v>403.0049299632209</v>
      </c>
      <c r="AB26" s="24">
        <f t="shared" si="1"/>
        <v>72.38438062446204</v>
      </c>
    </row>
    <row r="27" spans="1:28" ht="20.25" customHeight="1">
      <c r="A27" s="16" t="s">
        <v>58</v>
      </c>
      <c r="B27" s="13">
        <v>789.7334649555775</v>
      </c>
      <c r="C27" s="13">
        <v>789.7334649555775</v>
      </c>
      <c r="D27" s="13">
        <v>0</v>
      </c>
      <c r="E27" s="13">
        <v>0</v>
      </c>
      <c r="F27" s="13">
        <v>98.71668311944718</v>
      </c>
      <c r="G27" s="13">
        <v>98.71668311944718</v>
      </c>
      <c r="H27" s="13">
        <v>0</v>
      </c>
      <c r="I27" s="13">
        <v>0</v>
      </c>
      <c r="J27" s="13">
        <v>0</v>
      </c>
      <c r="K27" s="13">
        <v>98.71668311944718</v>
      </c>
      <c r="L27" s="13"/>
      <c r="M27" s="13">
        <v>98.71668311944718</v>
      </c>
      <c r="N27" s="13"/>
      <c r="O27" s="13">
        <v>0</v>
      </c>
      <c r="P27" s="13">
        <v>0</v>
      </c>
      <c r="Q27" s="13"/>
      <c r="R27" s="13"/>
      <c r="S27" s="13"/>
      <c r="T27" s="13"/>
      <c r="U27" s="13"/>
      <c r="V27" s="13">
        <v>0</v>
      </c>
      <c r="W27" s="13">
        <v>394.86673247778873</v>
      </c>
      <c r="Z27" s="17">
        <f t="shared" si="0"/>
        <v>394.86673247778873</v>
      </c>
      <c r="AA27" s="18">
        <v>789.7334649555775</v>
      </c>
      <c r="AB27" s="24">
        <f t="shared" si="1"/>
        <v>394.86673247778873</v>
      </c>
    </row>
    <row r="28" spans="1:28" ht="20.25" customHeight="1">
      <c r="A28" s="16" t="s">
        <v>59</v>
      </c>
      <c r="B28" s="13">
        <v>288.8781896966779</v>
      </c>
      <c r="C28" s="13">
        <v>288.8781896966779</v>
      </c>
      <c r="D28" s="13">
        <v>0</v>
      </c>
      <c r="E28" s="13">
        <v>9.084219801782325</v>
      </c>
      <c r="F28" s="13">
        <v>39.97056712784222</v>
      </c>
      <c r="G28" s="13">
        <v>14.534751682851718</v>
      </c>
      <c r="H28" s="13">
        <v>10.901063762138788</v>
      </c>
      <c r="I28" s="13">
        <v>41.78741108819869</v>
      </c>
      <c r="J28" s="13">
        <v>15.443173663029949</v>
      </c>
      <c r="K28" s="13">
        <v>23.61897148463404</v>
      </c>
      <c r="L28" s="13"/>
      <c r="M28" s="13">
        <v>53.59689683051572</v>
      </c>
      <c r="N28" s="13"/>
      <c r="O28" s="13">
        <v>8.17579782160409</v>
      </c>
      <c r="P28" s="13">
        <v>6.358953861247627</v>
      </c>
      <c r="Q28" s="13"/>
      <c r="R28" s="13"/>
      <c r="S28" s="13"/>
      <c r="T28" s="13"/>
      <c r="U28" s="13"/>
      <c r="V28" s="13">
        <v>1.8168439603564648</v>
      </c>
      <c r="W28" s="13">
        <v>63.589538612476304</v>
      </c>
      <c r="Z28" s="17">
        <f t="shared" si="0"/>
        <v>225.2886510842016</v>
      </c>
      <c r="AA28" s="18">
        <v>288.8781896966779</v>
      </c>
      <c r="AB28" s="24">
        <f t="shared" si="1"/>
        <v>63.589538612476304</v>
      </c>
    </row>
    <row r="29" spans="1:28" ht="20.25" customHeight="1">
      <c r="A29" s="16" t="s">
        <v>60</v>
      </c>
      <c r="B29" s="13">
        <v>315.0057273768614</v>
      </c>
      <c r="C29" s="13">
        <v>315.0057273768614</v>
      </c>
      <c r="D29" s="13">
        <v>0</v>
      </c>
      <c r="E29" s="13">
        <v>14.3184421534937</v>
      </c>
      <c r="F29" s="13">
        <v>64.43298969072166</v>
      </c>
      <c r="G29" s="13">
        <v>14.3184421534937</v>
      </c>
      <c r="H29" s="13">
        <v>14.3184421534937</v>
      </c>
      <c r="I29" s="13">
        <v>21.477663230240548</v>
      </c>
      <c r="J29" s="13">
        <v>7.15922107674685</v>
      </c>
      <c r="K29" s="13">
        <v>28.6368843069874</v>
      </c>
      <c r="L29" s="13"/>
      <c r="M29" s="13">
        <v>85.91065292096219</v>
      </c>
      <c r="N29" s="13"/>
      <c r="O29" s="13">
        <v>14.3184421534937</v>
      </c>
      <c r="P29" s="13">
        <v>0</v>
      </c>
      <c r="Q29" s="13"/>
      <c r="R29" s="13"/>
      <c r="S29" s="13"/>
      <c r="T29" s="13"/>
      <c r="U29" s="13"/>
      <c r="V29" s="13">
        <v>14.3184421534937</v>
      </c>
      <c r="W29" s="13">
        <v>35.79610538373419</v>
      </c>
      <c r="Z29" s="17">
        <f t="shared" si="0"/>
        <v>279.2096219931272</v>
      </c>
      <c r="AA29" s="18">
        <v>315.0057273768614</v>
      </c>
      <c r="AB29" s="24">
        <f t="shared" si="1"/>
        <v>35.79610538373419</v>
      </c>
    </row>
    <row r="30" spans="1:28" ht="20.25" customHeight="1">
      <c r="A30" s="16" t="s">
        <v>61</v>
      </c>
      <c r="B30" s="13">
        <v>409.9091071110319</v>
      </c>
      <c r="C30" s="13">
        <v>409.9091071110319</v>
      </c>
      <c r="D30" s="13">
        <v>0</v>
      </c>
      <c r="E30" s="13">
        <v>0</v>
      </c>
      <c r="F30" s="13">
        <v>71.28854036713598</v>
      </c>
      <c r="G30" s="13">
        <v>0</v>
      </c>
      <c r="H30" s="13">
        <v>0</v>
      </c>
      <c r="I30" s="13">
        <v>53.46640527535199</v>
      </c>
      <c r="J30" s="13">
        <v>35.64427018356799</v>
      </c>
      <c r="K30" s="13">
        <v>53.46640527535199</v>
      </c>
      <c r="L30" s="13"/>
      <c r="M30" s="13">
        <v>124.75494564248798</v>
      </c>
      <c r="N30" s="13"/>
      <c r="O30" s="13">
        <v>17.822135091783995</v>
      </c>
      <c r="P30" s="13">
        <v>0</v>
      </c>
      <c r="Q30" s="13"/>
      <c r="R30" s="13"/>
      <c r="S30" s="13"/>
      <c r="T30" s="13"/>
      <c r="U30" s="13"/>
      <c r="V30" s="13">
        <v>17.822135091783995</v>
      </c>
      <c r="W30" s="13">
        <v>35.64427018356798</v>
      </c>
      <c r="Z30" s="17">
        <f t="shared" si="0"/>
        <v>374.26483692746393</v>
      </c>
      <c r="AA30" s="18">
        <v>409.9091071110319</v>
      </c>
      <c r="AB30" s="24">
        <f t="shared" si="1"/>
        <v>35.64427018356798</v>
      </c>
    </row>
    <row r="31" spans="1:28" ht="20.25" customHeight="1">
      <c r="A31" s="16" t="s">
        <v>79</v>
      </c>
      <c r="B31" s="13">
        <v>691.004708616156</v>
      </c>
      <c r="C31" s="13">
        <v>691.004708616156</v>
      </c>
      <c r="D31" s="13">
        <v>0</v>
      </c>
      <c r="E31" s="13">
        <v>24.460343667828532</v>
      </c>
      <c r="F31" s="13">
        <v>97.84137467131413</v>
      </c>
      <c r="G31" s="13">
        <v>61.15085916957133</v>
      </c>
      <c r="H31" s="13">
        <v>30.575429584785667</v>
      </c>
      <c r="I31" s="13">
        <v>61.15085916957133</v>
      </c>
      <c r="J31" s="13">
        <v>36.6905155017428</v>
      </c>
      <c r="K31" s="13">
        <v>67.26594508652848</v>
      </c>
      <c r="L31" s="13"/>
      <c r="M31" s="13">
        <v>134.53189017305695</v>
      </c>
      <c r="N31" s="13"/>
      <c r="O31" s="13">
        <v>6.115085916957133</v>
      </c>
      <c r="P31" s="13">
        <v>18.3452577508714</v>
      </c>
      <c r="Q31" s="13"/>
      <c r="R31" s="13"/>
      <c r="S31" s="13"/>
      <c r="T31" s="13"/>
      <c r="U31" s="13"/>
      <c r="V31" s="13">
        <v>6.115085916957133</v>
      </c>
      <c r="W31" s="13">
        <v>146.76206200697118</v>
      </c>
      <c r="Z31" s="17">
        <f t="shared" si="0"/>
        <v>544.2426466091848</v>
      </c>
      <c r="AA31" s="18">
        <v>691.004708616156</v>
      </c>
      <c r="AB31" s="24">
        <f t="shared" si="1"/>
        <v>146.76206200697118</v>
      </c>
    </row>
    <row r="32" spans="1:28" ht="20.25" customHeight="1">
      <c r="A32" s="16" t="s">
        <v>80</v>
      </c>
      <c r="B32" s="13">
        <v>352.62911530660006</v>
      </c>
      <c r="C32" s="13">
        <v>352.62911530660006</v>
      </c>
      <c r="D32" s="13">
        <v>0</v>
      </c>
      <c r="E32" s="13">
        <v>12.482446559525668</v>
      </c>
      <c r="F32" s="13">
        <v>49.92978623810267</v>
      </c>
      <c r="G32" s="13">
        <v>31.206116398814167</v>
      </c>
      <c r="H32" s="13">
        <v>15.603058199407084</v>
      </c>
      <c r="I32" s="13">
        <v>31.206116398814167</v>
      </c>
      <c r="J32" s="13">
        <v>18.7236698392885</v>
      </c>
      <c r="K32" s="13">
        <v>34.326728038695585</v>
      </c>
      <c r="L32" s="13"/>
      <c r="M32" s="13">
        <v>68.65345607739117</v>
      </c>
      <c r="N32" s="13"/>
      <c r="O32" s="13">
        <v>3.120611639881417</v>
      </c>
      <c r="P32" s="13">
        <v>9.36183491964425</v>
      </c>
      <c r="Q32" s="13"/>
      <c r="R32" s="13"/>
      <c r="S32" s="13"/>
      <c r="T32" s="13"/>
      <c r="U32" s="13"/>
      <c r="V32" s="13">
        <v>3.120611639881417</v>
      </c>
      <c r="W32" s="13">
        <v>74.89467935715396</v>
      </c>
      <c r="Z32" s="17">
        <f t="shared" si="0"/>
        <v>277.7344359494461</v>
      </c>
      <c r="AA32" s="18">
        <v>352.62911530660006</v>
      </c>
      <c r="AB32" s="24">
        <f t="shared" si="1"/>
        <v>74.89467935715396</v>
      </c>
    </row>
    <row r="33" spans="1:28" ht="20.25" customHeight="1">
      <c r="A33" s="16" t="s">
        <v>62</v>
      </c>
      <c r="B33" s="13">
        <v>250.02232342173411</v>
      </c>
      <c r="C33" s="13">
        <v>250.02232342173411</v>
      </c>
      <c r="D33" s="13">
        <v>0</v>
      </c>
      <c r="E33" s="13">
        <v>0</v>
      </c>
      <c r="F33" s="13">
        <v>44.6468434681668</v>
      </c>
      <c r="G33" s="13">
        <v>35.717474774533436</v>
      </c>
      <c r="H33" s="13">
        <v>0</v>
      </c>
      <c r="I33" s="13">
        <v>44.6468434681668</v>
      </c>
      <c r="J33" s="13">
        <v>17.858737387266718</v>
      </c>
      <c r="K33" s="13">
        <v>26.788106080900082</v>
      </c>
      <c r="L33" s="13"/>
      <c r="M33" s="13">
        <v>35.717474774533436</v>
      </c>
      <c r="N33" s="13"/>
      <c r="O33" s="13">
        <v>0</v>
      </c>
      <c r="P33" s="13">
        <v>0</v>
      </c>
      <c r="Q33" s="13"/>
      <c r="R33" s="13"/>
      <c r="S33" s="13"/>
      <c r="T33" s="13"/>
      <c r="U33" s="13"/>
      <c r="V33" s="13">
        <v>0</v>
      </c>
      <c r="W33" s="13">
        <v>44.64684346816682</v>
      </c>
      <c r="Z33" s="17">
        <f t="shared" si="0"/>
        <v>205.3754799535673</v>
      </c>
      <c r="AA33" s="18">
        <v>250.02232342173411</v>
      </c>
      <c r="AB33" s="24">
        <f t="shared" si="1"/>
        <v>44.64684346816682</v>
      </c>
    </row>
    <row r="34" spans="1:28" ht="20.25" customHeight="1">
      <c r="A34" s="16" t="s">
        <v>63</v>
      </c>
      <c r="B34" s="13">
        <v>185.61484918793502</v>
      </c>
      <c r="C34" s="13">
        <v>185.61484918793502</v>
      </c>
      <c r="D34" s="13">
        <v>0</v>
      </c>
      <c r="E34" s="13">
        <v>0</v>
      </c>
      <c r="F34" s="13">
        <v>61.87161639597834</v>
      </c>
      <c r="G34" s="13">
        <v>30.93580819798917</v>
      </c>
      <c r="H34" s="13">
        <v>0</v>
      </c>
      <c r="I34" s="13">
        <v>0</v>
      </c>
      <c r="J34" s="13">
        <v>0</v>
      </c>
      <c r="K34" s="13">
        <v>46.403712296983755</v>
      </c>
      <c r="L34" s="13"/>
      <c r="M34" s="13">
        <v>30.93580819798917</v>
      </c>
      <c r="N34" s="13"/>
      <c r="O34" s="13">
        <v>0</v>
      </c>
      <c r="P34" s="13">
        <v>0</v>
      </c>
      <c r="Q34" s="13"/>
      <c r="R34" s="13"/>
      <c r="S34" s="13"/>
      <c r="T34" s="13"/>
      <c r="U34" s="13"/>
      <c r="V34" s="13">
        <v>0</v>
      </c>
      <c r="W34" s="13">
        <v>15.467904098994609</v>
      </c>
      <c r="Z34" s="17">
        <f t="shared" si="0"/>
        <v>170.1469450889404</v>
      </c>
      <c r="AA34" s="18">
        <v>185.61484918793502</v>
      </c>
      <c r="AB34" s="24">
        <f t="shared" si="1"/>
        <v>15.467904098994609</v>
      </c>
    </row>
    <row r="35" spans="1:28" ht="20.25" customHeight="1">
      <c r="A35" s="25" t="s">
        <v>64</v>
      </c>
      <c r="B35" s="26">
        <v>544.464609800363</v>
      </c>
      <c r="C35" s="26">
        <v>544.464609800363</v>
      </c>
      <c r="D35" s="26">
        <v>0</v>
      </c>
      <c r="E35" s="26">
        <v>0</v>
      </c>
      <c r="F35" s="26">
        <v>181.48820326678765</v>
      </c>
      <c r="G35" s="26">
        <v>0</v>
      </c>
      <c r="H35" s="26">
        <v>60.49606775559589</v>
      </c>
      <c r="I35" s="26">
        <v>0</v>
      </c>
      <c r="J35" s="26">
        <v>0</v>
      </c>
      <c r="K35" s="26">
        <v>0</v>
      </c>
      <c r="L35" s="26"/>
      <c r="M35" s="26">
        <v>60.49606775559589</v>
      </c>
      <c r="N35" s="26"/>
      <c r="O35" s="26">
        <v>0</v>
      </c>
      <c r="P35" s="26">
        <v>0</v>
      </c>
      <c r="Q35" s="26"/>
      <c r="R35" s="26"/>
      <c r="S35" s="26"/>
      <c r="T35" s="26"/>
      <c r="U35" s="26"/>
      <c r="V35" s="26">
        <v>0</v>
      </c>
      <c r="W35" s="26">
        <v>241.9842710223835</v>
      </c>
      <c r="X35" s="27"/>
      <c r="Y35" s="29"/>
      <c r="Z35" s="28">
        <f t="shared" si="0"/>
        <v>302.48033877797945</v>
      </c>
      <c r="AA35" s="19">
        <v>544.464609800363</v>
      </c>
      <c r="AB35" s="24">
        <f t="shared" si="1"/>
        <v>241.9842710223835</v>
      </c>
    </row>
  </sheetData>
  <printOptions/>
  <pageMargins left="0.7874015748031497" right="0.3937007874015748" top="0.51" bottom="0.4" header="0.26" footer="0.2"/>
  <pageSetup fitToHeight="2" horizontalDpi="300" verticalDpi="300" orientation="landscape" paperSize="12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2010-11-16T06:51:39Z</cp:lastPrinted>
  <dcterms:created xsi:type="dcterms:W3CDTF">2005-07-27T06:35:52Z</dcterms:created>
  <dcterms:modified xsi:type="dcterms:W3CDTF">2010-12-09T00:40:08Z</dcterms:modified>
  <cp:category/>
  <cp:version/>
  <cp:contentType/>
  <cp:contentStatus/>
</cp:coreProperties>
</file>