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65401" windowWidth="15480" windowHeight="11640" tabRatio="194" activeTab="0"/>
  </bookViews>
  <sheets>
    <sheet name="2006死亡数" sheetId="1" r:id="rId1"/>
  </sheets>
  <definedNames>
    <definedName name="ExternalData1" localSheetId="0">'2006死亡数'!#REF!</definedName>
    <definedName name="ExternalData10" localSheetId="0">'2006死亡数'!#REF!</definedName>
    <definedName name="ExternalData11" localSheetId="0">'2006死亡数'!#REF!</definedName>
    <definedName name="ExternalData12" localSheetId="0">'2006死亡数'!#REF!</definedName>
    <definedName name="ExternalData13" localSheetId="0">'2006死亡数'!#REF!</definedName>
    <definedName name="ExternalData14" localSheetId="0">'2006死亡数'!#REF!</definedName>
    <definedName name="ExternalData15" localSheetId="0">'2006死亡数'!#REF!</definedName>
    <definedName name="ExternalData16" localSheetId="0">'2006死亡数'!#REF!</definedName>
    <definedName name="ExternalData17" localSheetId="0">'2006死亡数'!#REF!</definedName>
    <definedName name="ExternalData18" localSheetId="0">'2006死亡数'!#REF!</definedName>
    <definedName name="ExternalData19" localSheetId="0">'2006死亡数'!#REF!</definedName>
    <definedName name="ExternalData2" localSheetId="0">'2006死亡数'!$A$5:$V$35</definedName>
    <definedName name="ExternalData20" localSheetId="0">'2006死亡数'!#REF!</definedName>
    <definedName name="ExternalData21" localSheetId="0">'2006死亡数'!#REF!</definedName>
    <definedName name="ExternalData22" localSheetId="0">'2006死亡数'!#REF!</definedName>
    <definedName name="ExternalData23" localSheetId="0">'2006死亡数'!#REF!</definedName>
    <definedName name="ExternalData24" localSheetId="0">'2006死亡数'!#REF!</definedName>
    <definedName name="ExternalData25" localSheetId="0">'2006死亡数'!#REF!</definedName>
    <definedName name="ExternalData26" localSheetId="0">'2006死亡数'!#REF!</definedName>
    <definedName name="ExternalData27" localSheetId="0">'2006死亡数'!#REF!</definedName>
    <definedName name="ExternalData28" localSheetId="0">'2006死亡数'!#REF!</definedName>
    <definedName name="ExternalData29" localSheetId="0">'2006死亡数'!#REF!</definedName>
    <definedName name="ExternalData3" localSheetId="0">'2006死亡数'!#REF!</definedName>
    <definedName name="ExternalData30" localSheetId="0">'2006死亡数'!#REF!</definedName>
    <definedName name="ExternalData31" localSheetId="0">'2006死亡数'!#REF!</definedName>
    <definedName name="ExternalData32" localSheetId="0">'2006死亡数'!#REF!</definedName>
    <definedName name="ExternalData33" localSheetId="0">'2006死亡数'!#REF!</definedName>
    <definedName name="ExternalData34" localSheetId="0">'2006死亡数'!#REF!</definedName>
    <definedName name="ExternalData35" localSheetId="0">'2006死亡数'!#REF!</definedName>
    <definedName name="ExternalData36" localSheetId="0">'2006死亡数'!#REF!</definedName>
    <definedName name="ExternalData37" localSheetId="0">'2006死亡数'!#REF!</definedName>
    <definedName name="ExternalData4" localSheetId="0">'2006死亡数'!#REF!</definedName>
    <definedName name="ExternalData5" localSheetId="0">'2006死亡数'!#REF!</definedName>
    <definedName name="ExternalData6" localSheetId="0">'2006死亡数'!#REF!</definedName>
    <definedName name="ExternalData7" localSheetId="0">'2006死亡数'!#REF!</definedName>
    <definedName name="ExternalData8" localSheetId="0">'2006死亡数'!#REF!</definedName>
    <definedName name="ExternalData9" localSheetId="0">'2006死亡数'!#REF!</definedName>
    <definedName name="_xlnm.Print_Area" localSheetId="0">'2006死亡数'!$A$1:$Y$35</definedName>
    <definedName name="_xlnm.Print_Titles" localSheetId="0">'2006死亡数'!$5:$5</definedName>
    <definedName name="がん年報_当年度_がん登録数" localSheetId="0">'2006死亡数'!#REF!</definedName>
  </definedNames>
  <calcPr fullCalcOnLoad="1"/>
</workbook>
</file>

<file path=xl/sharedStrings.xml><?xml version="1.0" encoding="utf-8"?>
<sst xmlns="http://schemas.openxmlformats.org/spreadsheetml/2006/main" count="100" uniqueCount="77">
  <si>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</si>
  <si>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</si>
  <si>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</si>
  <si>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</si>
  <si>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</si>
  <si>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</si>
  <si>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</si>
  <si>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</si>
  <si>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</si>
  <si>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</si>
  <si>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</si>
  <si>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</si>
  <si>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</si>
  <si>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</si>
  <si>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</si>
  <si>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</si>
  <si>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</si>
  <si>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</si>
  <si>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</si>
  <si>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</si>
  <si>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</si>
  <si>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</si>
  <si>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</si>
  <si>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</si>
  <si>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</si>
  <si>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</si>
  <si>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</si>
  <si>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</si>
  <si>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</si>
  <si>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</si>
  <si>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</si>
  <si>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</si>
  <si>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</si>
  <si>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</si>
  <si>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</si>
  <si>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</si>
  <si>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</si>
  <si>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市町村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</si>
  <si>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</si>
  <si>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</si>
  <si>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</si>
  <si>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</si>
  <si>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</si>
  <si>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</si>
  <si>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</si>
  <si>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</si>
  <si>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</si>
  <si>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</si>
  <si>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</si>
  <si>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</si>
  <si>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</si>
  <si>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</si>
  <si>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</si>
  <si>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</si>
  <si>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</si>
  <si>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</si>
  <si>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</si>
  <si>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</si>
  <si>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</si>
  <si>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</si>
  <si>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</si>
  <si>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付表15  市町村別死亡数：主要部位別 ＜全体＞</t>
  </si>
  <si>
    <t>脳･神経系</t>
  </si>
  <si>
    <t>悪性リンパ腫</t>
  </si>
  <si>
    <t>白血病</t>
  </si>
  <si>
    <t>その他</t>
  </si>
  <si>
    <t>瀬戸内市</t>
  </si>
  <si>
    <t>吉備中央町</t>
  </si>
  <si>
    <t>赤磐市</t>
  </si>
  <si>
    <t>井原市</t>
  </si>
  <si>
    <t>真庭市</t>
  </si>
  <si>
    <t>美作市</t>
  </si>
  <si>
    <t xml:space="preserve">建部町         </t>
  </si>
  <si>
    <t xml:space="preserve">瀬戸町          </t>
  </si>
  <si>
    <t xml:space="preserve">浅口市              </t>
  </si>
  <si>
    <t>新庄村</t>
  </si>
  <si>
    <t xml:space="preserve">美咲町         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</si>
</sst>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8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5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2" width="8.625" style="8" customWidth="1"/>
    <col min="23" max="26" width="9.00390625" style="8" customWidth="1"/>
    <col min="27" max="27" width="10.625" style="8" customWidth="1"/>
    <col min="28" max="16384" width="9.00390625" style="8" customWidth="1"/>
  </cols>
  <sheetData>
    <row r="1" s="2" customFormat="1" ht="20.25" customHeight="1">
      <c r="A1" s="1" t="s">
        <v>61</v>
      </c>
    </row>
    <row r="2" spans="1:27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0" t="s">
        <v>38</v>
      </c>
      <c r="O2" s="10" t="s">
        <v>39</v>
      </c>
      <c r="P2" s="10" t="s">
        <v>40</v>
      </c>
      <c r="Q2" s="10" t="s">
        <v>13</v>
      </c>
      <c r="R2" s="3" t="s">
        <v>14</v>
      </c>
      <c r="S2" s="3" t="s">
        <v>15</v>
      </c>
      <c r="T2" s="3" t="s">
        <v>62</v>
      </c>
      <c r="U2" s="4" t="s">
        <v>63</v>
      </c>
      <c r="V2" s="3" t="s">
        <v>64</v>
      </c>
      <c r="W2" s="3" t="s">
        <v>65</v>
      </c>
      <c r="Z2" s="2"/>
      <c r="AA2" s="2"/>
    </row>
    <row r="3" spans="1:23" s="5" customFormat="1" ht="20.25" customHeight="1">
      <c r="A3" s="6"/>
      <c r="B3" s="7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34</v>
      </c>
      <c r="U3" s="6" t="s">
        <v>35</v>
      </c>
      <c r="V3" s="6" t="s">
        <v>36</v>
      </c>
      <c r="W3" s="6"/>
    </row>
    <row r="4" ht="18" customHeight="1"/>
    <row r="5" spans="1:27" ht="20.25" customHeight="1">
      <c r="A5" s="9" t="s">
        <v>37</v>
      </c>
      <c r="B5" s="10" t="s">
        <v>2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38</v>
      </c>
      <c r="O5" s="10" t="s">
        <v>39</v>
      </c>
      <c r="P5" s="10" t="s">
        <v>40</v>
      </c>
      <c r="Q5" s="10" t="s">
        <v>13</v>
      </c>
      <c r="R5" s="10" t="s">
        <v>14</v>
      </c>
      <c r="S5" s="10" t="s">
        <v>15</v>
      </c>
      <c r="T5" s="10" t="s">
        <v>62</v>
      </c>
      <c r="U5" s="11" t="s">
        <v>63</v>
      </c>
      <c r="V5" s="10" t="s">
        <v>64</v>
      </c>
      <c r="W5" s="10" t="s">
        <v>65</v>
      </c>
      <c r="Z5" s="14" t="s">
        <v>60</v>
      </c>
      <c r="AA5" s="10" t="s">
        <v>2</v>
      </c>
    </row>
    <row r="6" spans="1:28" ht="20.25" customHeight="1">
      <c r="A6" s="18" t="s">
        <v>41</v>
      </c>
      <c r="B6" s="12">
        <v>5097</v>
      </c>
      <c r="C6" s="12">
        <v>5097</v>
      </c>
      <c r="D6" s="12">
        <v>82</v>
      </c>
      <c r="E6" s="12">
        <v>145</v>
      </c>
      <c r="F6" s="12">
        <v>800</v>
      </c>
      <c r="G6" s="12">
        <v>381</v>
      </c>
      <c r="H6" s="12">
        <v>176</v>
      </c>
      <c r="I6" s="12">
        <v>617</v>
      </c>
      <c r="J6" s="12">
        <v>239</v>
      </c>
      <c r="K6" s="12">
        <v>363</v>
      </c>
      <c r="L6" s="12">
        <v>7</v>
      </c>
      <c r="M6" s="12">
        <v>1040</v>
      </c>
      <c r="N6" s="12">
        <v>18</v>
      </c>
      <c r="O6" s="12">
        <v>147</v>
      </c>
      <c r="P6" s="12">
        <v>69</v>
      </c>
      <c r="Q6" s="12">
        <v>61</v>
      </c>
      <c r="R6" s="12">
        <v>138</v>
      </c>
      <c r="S6" s="12">
        <v>105</v>
      </c>
      <c r="T6" s="12">
        <v>30</v>
      </c>
      <c r="U6" s="12">
        <v>155</v>
      </c>
      <c r="V6" s="12">
        <v>100</v>
      </c>
      <c r="W6" s="12">
        <v>424</v>
      </c>
      <c r="Y6" s="17"/>
      <c r="Z6" s="15">
        <f>SUM(D6:V6)</f>
        <v>4673</v>
      </c>
      <c r="AA6" s="16">
        <v>5097</v>
      </c>
      <c r="AB6" s="20">
        <f>SUM(AA6-Z6)</f>
        <v>424</v>
      </c>
    </row>
    <row r="7" spans="1:28" ht="20.25" customHeight="1">
      <c r="A7" s="19" t="s">
        <v>42</v>
      </c>
      <c r="B7" s="13">
        <v>1525</v>
      </c>
      <c r="C7" s="13">
        <v>1525</v>
      </c>
      <c r="D7" s="13"/>
      <c r="E7" s="13">
        <v>47</v>
      </c>
      <c r="F7" s="13">
        <v>237</v>
      </c>
      <c r="G7" s="13">
        <v>124</v>
      </c>
      <c r="H7" s="13">
        <v>51</v>
      </c>
      <c r="I7" s="13">
        <v>198</v>
      </c>
      <c r="J7" s="13">
        <v>65</v>
      </c>
      <c r="K7" s="13">
        <v>103</v>
      </c>
      <c r="L7" s="13"/>
      <c r="M7" s="13">
        <v>312</v>
      </c>
      <c r="N7" s="13"/>
      <c r="O7" s="13">
        <v>38</v>
      </c>
      <c r="P7" s="13">
        <v>16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38</v>
      </c>
      <c r="W7" s="13">
        <f>SUM(AA7-Z7)</f>
        <v>296</v>
      </c>
      <c r="Y7" s="17"/>
      <c r="Z7" s="15">
        <f aca="true" t="shared" si="0" ref="Z7:Z35">SUM(D7:V7)</f>
        <v>1229</v>
      </c>
      <c r="AA7" s="16">
        <v>1525</v>
      </c>
      <c r="AB7" s="20">
        <f aca="true" t="shared" si="1" ref="AB7:AB35">SUM(AA7-Z7)</f>
        <v>296</v>
      </c>
    </row>
    <row r="8" spans="1:28" ht="20.25" customHeight="1">
      <c r="A8" s="19" t="s">
        <v>43</v>
      </c>
      <c r="B8" s="13">
        <v>207</v>
      </c>
      <c r="C8" s="13">
        <v>207</v>
      </c>
      <c r="D8" s="13"/>
      <c r="E8" s="13">
        <v>6</v>
      </c>
      <c r="F8" s="13">
        <v>29</v>
      </c>
      <c r="G8" s="13">
        <v>16</v>
      </c>
      <c r="H8" s="13">
        <v>4</v>
      </c>
      <c r="I8" s="13">
        <v>24</v>
      </c>
      <c r="J8" s="13">
        <v>11</v>
      </c>
      <c r="K8" s="13">
        <v>16</v>
      </c>
      <c r="L8" s="13"/>
      <c r="M8" s="13">
        <v>47</v>
      </c>
      <c r="N8" s="13"/>
      <c r="O8" s="13">
        <v>4</v>
      </c>
      <c r="P8" s="13">
        <v>4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4</v>
      </c>
      <c r="W8" s="13">
        <f aca="true" t="shared" si="2" ref="W8:W35">SUM(AA8-Z8)</f>
        <v>42</v>
      </c>
      <c r="Y8" s="17"/>
      <c r="Z8" s="15">
        <f t="shared" si="0"/>
        <v>165</v>
      </c>
      <c r="AA8" s="16">
        <v>207</v>
      </c>
      <c r="AB8" s="20">
        <f t="shared" si="1"/>
        <v>42</v>
      </c>
    </row>
    <row r="9" spans="1:28" ht="20.25" customHeight="1">
      <c r="A9" s="19" t="s">
        <v>66</v>
      </c>
      <c r="B9" s="13">
        <v>121</v>
      </c>
      <c r="C9" s="13">
        <v>121</v>
      </c>
      <c r="D9" s="13"/>
      <c r="E9" s="13">
        <v>2</v>
      </c>
      <c r="F9" s="13">
        <v>12</v>
      </c>
      <c r="G9" s="13">
        <v>7</v>
      </c>
      <c r="H9" s="13">
        <v>5</v>
      </c>
      <c r="I9" s="13">
        <v>14</v>
      </c>
      <c r="J9" s="13">
        <v>8</v>
      </c>
      <c r="K9" s="13">
        <v>6</v>
      </c>
      <c r="L9" s="13"/>
      <c r="M9" s="13">
        <v>27</v>
      </c>
      <c r="N9" s="13"/>
      <c r="O9" s="13">
        <v>7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3</v>
      </c>
      <c r="W9" s="13">
        <f t="shared" si="2"/>
        <v>29</v>
      </c>
      <c r="Y9" s="17"/>
      <c r="Z9" s="15">
        <f t="shared" si="0"/>
        <v>92</v>
      </c>
      <c r="AA9" s="16">
        <v>121</v>
      </c>
      <c r="AB9" s="20">
        <f t="shared" si="1"/>
        <v>29</v>
      </c>
    </row>
    <row r="10" spans="1:28" ht="20.25" customHeight="1">
      <c r="A10" s="19" t="s">
        <v>72</v>
      </c>
      <c r="B10" s="13">
        <v>15</v>
      </c>
      <c r="C10" s="13">
        <v>15</v>
      </c>
      <c r="D10" s="13"/>
      <c r="E10" s="13">
        <v>1</v>
      </c>
      <c r="F10" s="13">
        <v>3</v>
      </c>
      <c r="G10" s="13">
        <v>0</v>
      </c>
      <c r="H10" s="13">
        <v>0</v>
      </c>
      <c r="I10" s="13">
        <v>2</v>
      </c>
      <c r="J10" s="13">
        <v>0</v>
      </c>
      <c r="K10" s="13">
        <v>2</v>
      </c>
      <c r="L10" s="13"/>
      <c r="M10" s="13">
        <v>3</v>
      </c>
      <c r="N10" s="13"/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2"/>
        <v>4</v>
      </c>
      <c r="Y10" s="17"/>
      <c r="Z10" s="15">
        <f t="shared" si="0"/>
        <v>11</v>
      </c>
      <c r="AA10" s="16">
        <v>15</v>
      </c>
      <c r="AB10" s="20">
        <f t="shared" si="1"/>
        <v>4</v>
      </c>
    </row>
    <row r="11" spans="1:28" ht="20.25" customHeight="1">
      <c r="A11" s="19" t="s">
        <v>67</v>
      </c>
      <c r="B11" s="13">
        <v>46</v>
      </c>
      <c r="C11" s="13">
        <v>46</v>
      </c>
      <c r="D11" s="13"/>
      <c r="E11" s="13">
        <v>1</v>
      </c>
      <c r="F11" s="13">
        <v>7</v>
      </c>
      <c r="G11" s="13">
        <v>3</v>
      </c>
      <c r="H11" s="13">
        <v>3</v>
      </c>
      <c r="I11" s="13">
        <v>5</v>
      </c>
      <c r="J11" s="13">
        <v>2</v>
      </c>
      <c r="K11" s="13">
        <v>5</v>
      </c>
      <c r="L11" s="13"/>
      <c r="M11" s="13">
        <v>6</v>
      </c>
      <c r="N11" s="13"/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2"/>
        <v>14</v>
      </c>
      <c r="Y11" s="17"/>
      <c r="Z11" s="15">
        <f t="shared" si="0"/>
        <v>32</v>
      </c>
      <c r="AA11" s="16">
        <v>46</v>
      </c>
      <c r="AB11" s="20">
        <f t="shared" si="1"/>
        <v>14</v>
      </c>
    </row>
    <row r="12" spans="1:28" ht="20.25" customHeight="1">
      <c r="A12" s="19" t="s">
        <v>44</v>
      </c>
      <c r="B12" s="13">
        <v>111</v>
      </c>
      <c r="C12" s="13">
        <v>111</v>
      </c>
      <c r="D12" s="13"/>
      <c r="E12" s="13">
        <v>3</v>
      </c>
      <c r="F12" s="13">
        <v>13</v>
      </c>
      <c r="G12" s="13">
        <v>8</v>
      </c>
      <c r="H12" s="13">
        <v>0</v>
      </c>
      <c r="I12" s="13">
        <v>10</v>
      </c>
      <c r="J12" s="13">
        <v>4</v>
      </c>
      <c r="K12" s="13">
        <v>8</v>
      </c>
      <c r="L12" s="13"/>
      <c r="M12" s="13">
        <v>32</v>
      </c>
      <c r="N12" s="13"/>
      <c r="O12" s="13">
        <v>4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2"/>
        <v>28</v>
      </c>
      <c r="Y12" s="17"/>
      <c r="Z12" s="15">
        <f t="shared" si="0"/>
        <v>83</v>
      </c>
      <c r="AA12" s="16">
        <v>111</v>
      </c>
      <c r="AB12" s="20">
        <f t="shared" si="1"/>
        <v>28</v>
      </c>
    </row>
    <row r="13" spans="1:28" ht="20.25" customHeight="1">
      <c r="A13" s="19" t="s">
        <v>68</v>
      </c>
      <c r="B13" s="13">
        <v>108</v>
      </c>
      <c r="C13" s="13">
        <v>108</v>
      </c>
      <c r="D13" s="13"/>
      <c r="E13" s="13">
        <v>0</v>
      </c>
      <c r="F13" s="13">
        <v>17</v>
      </c>
      <c r="G13" s="13">
        <v>8</v>
      </c>
      <c r="H13" s="13">
        <v>1</v>
      </c>
      <c r="I13" s="13">
        <v>15</v>
      </c>
      <c r="J13" s="13">
        <v>3</v>
      </c>
      <c r="K13" s="13">
        <v>10</v>
      </c>
      <c r="L13" s="13"/>
      <c r="M13" s="13">
        <v>24</v>
      </c>
      <c r="N13" s="13"/>
      <c r="O13" s="13">
        <v>7</v>
      </c>
      <c r="P13" s="13">
        <v>2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</v>
      </c>
      <c r="W13" s="13">
        <f t="shared" si="2"/>
        <v>20</v>
      </c>
      <c r="Y13" s="17"/>
      <c r="Z13" s="15">
        <f t="shared" si="0"/>
        <v>88</v>
      </c>
      <c r="AA13" s="16">
        <v>108</v>
      </c>
      <c r="AB13" s="20">
        <f t="shared" si="1"/>
        <v>20</v>
      </c>
    </row>
    <row r="14" spans="1:28" ht="20.25" customHeight="1">
      <c r="A14" s="19" t="s">
        <v>73</v>
      </c>
      <c r="B14" s="13">
        <v>37</v>
      </c>
      <c r="C14" s="13">
        <v>37</v>
      </c>
      <c r="D14" s="13"/>
      <c r="E14" s="13">
        <v>0</v>
      </c>
      <c r="F14" s="13">
        <v>3</v>
      </c>
      <c r="G14" s="13">
        <v>2</v>
      </c>
      <c r="H14" s="13">
        <v>1</v>
      </c>
      <c r="I14" s="13">
        <v>6</v>
      </c>
      <c r="J14" s="13">
        <v>2</v>
      </c>
      <c r="K14" s="13">
        <v>3</v>
      </c>
      <c r="L14" s="13"/>
      <c r="M14" s="13">
        <v>5</v>
      </c>
      <c r="N14" s="13"/>
      <c r="O14" s="13">
        <v>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3</v>
      </c>
      <c r="W14" s="13">
        <f t="shared" si="2"/>
        <v>10</v>
      </c>
      <c r="Y14" s="17"/>
      <c r="Z14" s="15">
        <f t="shared" si="0"/>
        <v>27</v>
      </c>
      <c r="AA14" s="16">
        <v>37</v>
      </c>
      <c r="AB14" s="20">
        <f t="shared" si="1"/>
        <v>10</v>
      </c>
    </row>
    <row r="15" spans="1:28" ht="20.25" customHeight="1">
      <c r="A15" s="19" t="s">
        <v>45</v>
      </c>
      <c r="B15" s="13">
        <v>52</v>
      </c>
      <c r="C15" s="13">
        <v>52</v>
      </c>
      <c r="D15" s="13"/>
      <c r="E15" s="13">
        <v>1</v>
      </c>
      <c r="F15" s="13">
        <v>12</v>
      </c>
      <c r="G15" s="13">
        <v>1</v>
      </c>
      <c r="H15" s="13">
        <v>0</v>
      </c>
      <c r="I15" s="13">
        <v>5</v>
      </c>
      <c r="J15" s="13">
        <v>1</v>
      </c>
      <c r="K15" s="13">
        <v>4</v>
      </c>
      <c r="L15" s="13"/>
      <c r="M15" s="13">
        <v>10</v>
      </c>
      <c r="N15" s="13"/>
      <c r="O15" s="13">
        <v>2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2</v>
      </c>
      <c r="W15" s="13">
        <f t="shared" si="2"/>
        <v>14</v>
      </c>
      <c r="Y15" s="17"/>
      <c r="Z15" s="15">
        <f t="shared" si="0"/>
        <v>38</v>
      </c>
      <c r="AA15" s="16">
        <v>52</v>
      </c>
      <c r="AB15" s="20">
        <f t="shared" si="1"/>
        <v>14</v>
      </c>
    </row>
    <row r="16" spans="1:28" ht="20.25" customHeight="1">
      <c r="A16" s="19" t="s">
        <v>46</v>
      </c>
      <c r="B16" s="13">
        <v>1079</v>
      </c>
      <c r="C16" s="13">
        <v>1079</v>
      </c>
      <c r="D16" s="13"/>
      <c r="E16" s="13">
        <v>35</v>
      </c>
      <c r="F16" s="13">
        <v>168</v>
      </c>
      <c r="G16" s="13">
        <v>78</v>
      </c>
      <c r="H16" s="13">
        <v>55</v>
      </c>
      <c r="I16" s="13">
        <v>119</v>
      </c>
      <c r="J16" s="13">
        <v>53</v>
      </c>
      <c r="K16" s="13">
        <v>71</v>
      </c>
      <c r="L16" s="13"/>
      <c r="M16" s="13">
        <v>207</v>
      </c>
      <c r="N16" s="13"/>
      <c r="O16" s="13">
        <v>37</v>
      </c>
      <c r="P16" s="13">
        <v>25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27</v>
      </c>
      <c r="W16" s="13">
        <f t="shared" si="2"/>
        <v>204</v>
      </c>
      <c r="Y16" s="17"/>
      <c r="Z16" s="15">
        <f t="shared" si="0"/>
        <v>875</v>
      </c>
      <c r="AA16" s="16">
        <v>1079</v>
      </c>
      <c r="AB16" s="20">
        <f t="shared" si="1"/>
        <v>204</v>
      </c>
    </row>
    <row r="17" spans="1:28" ht="20.25" customHeight="1">
      <c r="A17" s="19" t="s">
        <v>47</v>
      </c>
      <c r="B17" s="13">
        <v>183</v>
      </c>
      <c r="C17" s="13">
        <v>183</v>
      </c>
      <c r="D17" s="13"/>
      <c r="E17" s="13">
        <v>4</v>
      </c>
      <c r="F17" s="13">
        <v>32</v>
      </c>
      <c r="G17" s="13">
        <v>11</v>
      </c>
      <c r="H17" s="13">
        <v>3</v>
      </c>
      <c r="I17" s="13">
        <v>25</v>
      </c>
      <c r="J17" s="13">
        <v>9</v>
      </c>
      <c r="K17" s="13">
        <v>9</v>
      </c>
      <c r="L17" s="13"/>
      <c r="M17" s="13">
        <v>40</v>
      </c>
      <c r="N17" s="13"/>
      <c r="O17" s="13">
        <v>8</v>
      </c>
      <c r="P17" s="13">
        <v>4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f t="shared" si="2"/>
        <v>37</v>
      </c>
      <c r="Y17" s="17"/>
      <c r="Z17" s="15">
        <f t="shared" si="0"/>
        <v>146</v>
      </c>
      <c r="AA17" s="16">
        <v>183</v>
      </c>
      <c r="AB17" s="20">
        <f t="shared" si="1"/>
        <v>37</v>
      </c>
    </row>
    <row r="18" spans="1:28" ht="20.25" customHeight="1">
      <c r="A18" s="19" t="s">
        <v>48</v>
      </c>
      <c r="B18" s="13">
        <v>26</v>
      </c>
      <c r="C18" s="13">
        <v>26</v>
      </c>
      <c r="D18" s="13"/>
      <c r="E18" s="13">
        <v>0</v>
      </c>
      <c r="F18" s="13">
        <v>5</v>
      </c>
      <c r="G18" s="13">
        <v>1</v>
      </c>
      <c r="H18" s="13">
        <v>0</v>
      </c>
      <c r="I18" s="13">
        <v>4</v>
      </c>
      <c r="J18" s="13">
        <v>0</v>
      </c>
      <c r="K18" s="13">
        <v>2</v>
      </c>
      <c r="L18" s="13"/>
      <c r="M18" s="13">
        <v>4</v>
      </c>
      <c r="N18" s="13"/>
      <c r="O18" s="13">
        <v>1</v>
      </c>
      <c r="P18" s="13">
        <v>1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2"/>
        <v>8</v>
      </c>
      <c r="Y18" s="17"/>
      <c r="Z18" s="15">
        <f t="shared" si="0"/>
        <v>18</v>
      </c>
      <c r="AA18" s="16">
        <v>26</v>
      </c>
      <c r="AB18" s="20">
        <f t="shared" si="1"/>
        <v>8</v>
      </c>
    </row>
    <row r="19" spans="1:28" ht="20.25" customHeight="1">
      <c r="A19" s="19" t="s">
        <v>49</v>
      </c>
      <c r="B19" s="13">
        <v>174</v>
      </c>
      <c r="C19" s="13">
        <v>174</v>
      </c>
      <c r="D19" s="13"/>
      <c r="E19" s="13">
        <v>3</v>
      </c>
      <c r="F19" s="13">
        <v>38</v>
      </c>
      <c r="G19" s="13">
        <v>15</v>
      </c>
      <c r="H19" s="13">
        <v>3</v>
      </c>
      <c r="I19" s="13">
        <v>14</v>
      </c>
      <c r="J19" s="13">
        <v>5</v>
      </c>
      <c r="K19" s="13">
        <v>16</v>
      </c>
      <c r="L19" s="13"/>
      <c r="M19" s="13">
        <v>40</v>
      </c>
      <c r="N19" s="13"/>
      <c r="O19" s="13">
        <v>3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3</v>
      </c>
      <c r="W19" s="13">
        <f t="shared" si="2"/>
        <v>34</v>
      </c>
      <c r="Y19" s="17"/>
      <c r="Z19" s="15">
        <f t="shared" si="0"/>
        <v>140</v>
      </c>
      <c r="AA19" s="16">
        <v>174</v>
      </c>
      <c r="AB19" s="20">
        <f t="shared" si="1"/>
        <v>34</v>
      </c>
    </row>
    <row r="20" spans="1:28" ht="20.25" customHeight="1">
      <c r="A20" s="19" t="s">
        <v>69</v>
      </c>
      <c r="B20" s="13">
        <v>154</v>
      </c>
      <c r="C20" s="13">
        <v>154</v>
      </c>
      <c r="D20" s="13"/>
      <c r="E20" s="13">
        <v>8</v>
      </c>
      <c r="F20" s="13">
        <v>29</v>
      </c>
      <c r="G20" s="13">
        <v>14</v>
      </c>
      <c r="H20" s="13">
        <v>4</v>
      </c>
      <c r="I20" s="13">
        <v>16</v>
      </c>
      <c r="J20" s="13">
        <v>3</v>
      </c>
      <c r="K20" s="13">
        <v>12</v>
      </c>
      <c r="L20" s="13"/>
      <c r="M20" s="13">
        <v>33</v>
      </c>
      <c r="N20" s="13"/>
      <c r="O20" s="13">
        <v>2</v>
      </c>
      <c r="P20" s="13">
        <v>1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1</v>
      </c>
      <c r="W20" s="13">
        <f t="shared" si="2"/>
        <v>31</v>
      </c>
      <c r="Y20" s="17"/>
      <c r="Z20" s="15">
        <f t="shared" si="0"/>
        <v>123</v>
      </c>
      <c r="AA20" s="16">
        <v>154</v>
      </c>
      <c r="AB20" s="20">
        <f t="shared" si="1"/>
        <v>31</v>
      </c>
    </row>
    <row r="21" spans="1:28" ht="20.25" customHeight="1">
      <c r="A21" s="19" t="s">
        <v>74</v>
      </c>
      <c r="B21" s="13">
        <v>116</v>
      </c>
      <c r="C21" s="13">
        <v>116</v>
      </c>
      <c r="D21" s="13"/>
      <c r="E21" s="13">
        <v>2</v>
      </c>
      <c r="F21" s="13">
        <v>17</v>
      </c>
      <c r="G21" s="13">
        <v>14</v>
      </c>
      <c r="H21" s="13">
        <v>3</v>
      </c>
      <c r="I21" s="13">
        <v>17</v>
      </c>
      <c r="J21" s="13">
        <v>7</v>
      </c>
      <c r="K21" s="13">
        <v>6</v>
      </c>
      <c r="L21" s="13"/>
      <c r="M21" s="13">
        <v>20</v>
      </c>
      <c r="N21" s="13"/>
      <c r="O21" s="13">
        <v>8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</v>
      </c>
      <c r="W21" s="13">
        <f t="shared" si="2"/>
        <v>20</v>
      </c>
      <c r="Y21" s="17"/>
      <c r="Z21" s="15">
        <f t="shared" si="0"/>
        <v>96</v>
      </c>
      <c r="AA21" s="16">
        <v>116</v>
      </c>
      <c r="AB21" s="20">
        <f t="shared" si="1"/>
        <v>20</v>
      </c>
    </row>
    <row r="22" spans="1:28" ht="20.25" customHeight="1">
      <c r="A22" s="19" t="s">
        <v>50</v>
      </c>
      <c r="B22" s="13">
        <v>21</v>
      </c>
      <c r="C22" s="13">
        <v>21</v>
      </c>
      <c r="D22" s="13"/>
      <c r="E22" s="13">
        <v>1</v>
      </c>
      <c r="F22" s="13">
        <v>1</v>
      </c>
      <c r="G22" s="13">
        <v>2</v>
      </c>
      <c r="H22" s="13">
        <v>2</v>
      </c>
      <c r="I22" s="13">
        <v>6</v>
      </c>
      <c r="J22" s="13">
        <v>0</v>
      </c>
      <c r="K22" s="13">
        <v>0</v>
      </c>
      <c r="L22" s="13"/>
      <c r="M22" s="13">
        <v>2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2"/>
        <v>7</v>
      </c>
      <c r="Y22" s="17"/>
      <c r="Z22" s="15">
        <f t="shared" si="0"/>
        <v>14</v>
      </c>
      <c r="AA22" s="16">
        <v>21</v>
      </c>
      <c r="AB22" s="20">
        <f t="shared" si="1"/>
        <v>7</v>
      </c>
    </row>
    <row r="23" spans="1:28" ht="20.25" customHeight="1">
      <c r="A23" s="19" t="s">
        <v>51</v>
      </c>
      <c r="B23" s="13">
        <v>47</v>
      </c>
      <c r="C23" s="13">
        <v>47</v>
      </c>
      <c r="D23" s="13"/>
      <c r="E23" s="13">
        <v>3</v>
      </c>
      <c r="F23" s="13">
        <v>6</v>
      </c>
      <c r="G23" s="13">
        <v>1</v>
      </c>
      <c r="H23" s="13">
        <v>2</v>
      </c>
      <c r="I23" s="13">
        <v>6</v>
      </c>
      <c r="J23" s="13">
        <v>2</v>
      </c>
      <c r="K23" s="13">
        <v>0</v>
      </c>
      <c r="L23" s="13"/>
      <c r="M23" s="13">
        <v>13</v>
      </c>
      <c r="N23" s="13"/>
      <c r="O23" s="13">
        <v>1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2"/>
        <v>12</v>
      </c>
      <c r="Y23" s="17"/>
      <c r="Z23" s="15">
        <f t="shared" si="0"/>
        <v>35</v>
      </c>
      <c r="AA23" s="16">
        <v>47</v>
      </c>
      <c r="AB23" s="20">
        <f t="shared" si="1"/>
        <v>12</v>
      </c>
    </row>
    <row r="24" spans="1:28" ht="20.25" customHeight="1">
      <c r="A24" s="19" t="s">
        <v>52</v>
      </c>
      <c r="B24" s="13">
        <v>151</v>
      </c>
      <c r="C24" s="13">
        <v>151</v>
      </c>
      <c r="D24" s="13"/>
      <c r="E24" s="13">
        <v>4</v>
      </c>
      <c r="F24" s="13">
        <v>18</v>
      </c>
      <c r="G24" s="13">
        <v>14</v>
      </c>
      <c r="H24" s="13">
        <v>4</v>
      </c>
      <c r="I24" s="13">
        <v>22</v>
      </c>
      <c r="J24" s="13">
        <v>10</v>
      </c>
      <c r="K24" s="13">
        <v>6</v>
      </c>
      <c r="L24" s="13"/>
      <c r="M24" s="13">
        <v>38</v>
      </c>
      <c r="N24" s="13"/>
      <c r="O24" s="13">
        <v>2</v>
      </c>
      <c r="P24" s="13">
        <v>2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</v>
      </c>
      <c r="W24" s="13">
        <f t="shared" si="2"/>
        <v>26</v>
      </c>
      <c r="Y24" s="17"/>
      <c r="Z24" s="15">
        <f t="shared" si="0"/>
        <v>125</v>
      </c>
      <c r="AA24" s="16">
        <v>151</v>
      </c>
      <c r="AB24" s="20">
        <f t="shared" si="1"/>
        <v>26</v>
      </c>
    </row>
    <row r="25" spans="1:28" ht="20.25" customHeight="1">
      <c r="A25" s="19" t="s">
        <v>53</v>
      </c>
      <c r="B25" s="13">
        <v>101</v>
      </c>
      <c r="C25" s="13">
        <v>101</v>
      </c>
      <c r="D25" s="13"/>
      <c r="E25" s="13">
        <v>3</v>
      </c>
      <c r="F25" s="13">
        <v>14</v>
      </c>
      <c r="G25" s="13">
        <v>5</v>
      </c>
      <c r="H25" s="13">
        <v>4</v>
      </c>
      <c r="I25" s="13">
        <v>15</v>
      </c>
      <c r="J25" s="13">
        <v>7</v>
      </c>
      <c r="K25" s="13">
        <v>9</v>
      </c>
      <c r="L25" s="13"/>
      <c r="M25" s="13">
        <v>18</v>
      </c>
      <c r="N25" s="13"/>
      <c r="O25" s="13">
        <v>3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</v>
      </c>
      <c r="W25" s="13">
        <f t="shared" si="2"/>
        <v>22</v>
      </c>
      <c r="Y25" s="17"/>
      <c r="Z25" s="15">
        <f t="shared" si="0"/>
        <v>79</v>
      </c>
      <c r="AA25" s="16">
        <v>101</v>
      </c>
      <c r="AB25" s="20">
        <f t="shared" si="1"/>
        <v>22</v>
      </c>
    </row>
    <row r="26" spans="1:28" ht="20.25" customHeight="1">
      <c r="A26" s="19" t="s">
        <v>70</v>
      </c>
      <c r="B26" s="13">
        <v>206</v>
      </c>
      <c r="C26" s="13">
        <v>206</v>
      </c>
      <c r="D26" s="13"/>
      <c r="E26" s="13">
        <v>2</v>
      </c>
      <c r="F26" s="13">
        <v>40</v>
      </c>
      <c r="G26" s="13">
        <v>17</v>
      </c>
      <c r="H26" s="13">
        <v>9</v>
      </c>
      <c r="I26" s="13">
        <v>21</v>
      </c>
      <c r="J26" s="13">
        <v>17</v>
      </c>
      <c r="K26" s="13">
        <v>19</v>
      </c>
      <c r="L26" s="13"/>
      <c r="M26" s="13">
        <v>36</v>
      </c>
      <c r="N26" s="13"/>
      <c r="O26" s="13">
        <v>5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3</v>
      </c>
      <c r="W26" s="13">
        <f t="shared" si="2"/>
        <v>37</v>
      </c>
      <c r="Y26" s="17"/>
      <c r="Z26" s="15">
        <f t="shared" si="0"/>
        <v>169</v>
      </c>
      <c r="AA26" s="16">
        <v>206</v>
      </c>
      <c r="AB26" s="20">
        <f t="shared" si="1"/>
        <v>37</v>
      </c>
    </row>
    <row r="27" spans="1:28" ht="20.25" customHeight="1">
      <c r="A27" s="19" t="s">
        <v>75</v>
      </c>
      <c r="B27" s="13">
        <v>8</v>
      </c>
      <c r="C27" s="13">
        <v>8</v>
      </c>
      <c r="D27" s="13"/>
      <c r="E27" s="13">
        <v>0</v>
      </c>
      <c r="F27" s="13">
        <v>1</v>
      </c>
      <c r="G27" s="13">
        <v>1</v>
      </c>
      <c r="H27" s="13">
        <v>0</v>
      </c>
      <c r="I27" s="13">
        <v>0</v>
      </c>
      <c r="J27" s="13">
        <v>0</v>
      </c>
      <c r="K27" s="13">
        <v>1</v>
      </c>
      <c r="L27" s="13"/>
      <c r="M27" s="13">
        <v>1</v>
      </c>
      <c r="N27" s="13"/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2"/>
        <v>4</v>
      </c>
      <c r="Y27" s="17"/>
      <c r="Z27" s="15">
        <f t="shared" si="0"/>
        <v>4</v>
      </c>
      <c r="AA27" s="16">
        <v>8</v>
      </c>
      <c r="AB27" s="20">
        <f t="shared" si="1"/>
        <v>4</v>
      </c>
    </row>
    <row r="28" spans="1:28" ht="20.25" customHeight="1">
      <c r="A28" s="19" t="s">
        <v>54</v>
      </c>
      <c r="B28" s="13">
        <v>318</v>
      </c>
      <c r="C28" s="13">
        <v>318</v>
      </c>
      <c r="D28" s="13"/>
      <c r="E28" s="13">
        <v>10</v>
      </c>
      <c r="F28" s="13">
        <v>44</v>
      </c>
      <c r="G28" s="13">
        <v>16</v>
      </c>
      <c r="H28" s="13">
        <v>12</v>
      </c>
      <c r="I28" s="13">
        <v>46</v>
      </c>
      <c r="J28" s="13">
        <v>17</v>
      </c>
      <c r="K28" s="13">
        <v>26</v>
      </c>
      <c r="L28" s="13"/>
      <c r="M28" s="13">
        <v>59</v>
      </c>
      <c r="N28" s="13"/>
      <c r="O28" s="13">
        <v>9</v>
      </c>
      <c r="P28" s="13">
        <v>7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2</v>
      </c>
      <c r="W28" s="13">
        <f t="shared" si="2"/>
        <v>70</v>
      </c>
      <c r="Y28" s="17"/>
      <c r="Z28" s="15">
        <f t="shared" si="0"/>
        <v>248</v>
      </c>
      <c r="AA28" s="16">
        <v>318</v>
      </c>
      <c r="AB28" s="20">
        <f t="shared" si="1"/>
        <v>70</v>
      </c>
    </row>
    <row r="29" spans="1:28" ht="20.25" customHeight="1">
      <c r="A29" s="19" t="s">
        <v>55</v>
      </c>
      <c r="B29" s="13">
        <v>44</v>
      </c>
      <c r="C29" s="13">
        <v>44</v>
      </c>
      <c r="D29" s="13"/>
      <c r="E29" s="13">
        <v>2</v>
      </c>
      <c r="F29" s="13">
        <v>9</v>
      </c>
      <c r="G29" s="13">
        <v>2</v>
      </c>
      <c r="H29" s="13">
        <v>2</v>
      </c>
      <c r="I29" s="13">
        <v>3</v>
      </c>
      <c r="J29" s="13">
        <v>1</v>
      </c>
      <c r="K29" s="13">
        <v>4</v>
      </c>
      <c r="L29" s="13"/>
      <c r="M29" s="13">
        <v>12</v>
      </c>
      <c r="N29" s="13"/>
      <c r="O29" s="13">
        <v>2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2</v>
      </c>
      <c r="W29" s="13">
        <f t="shared" si="2"/>
        <v>5</v>
      </c>
      <c r="Y29" s="17"/>
      <c r="Z29" s="15">
        <f t="shared" si="0"/>
        <v>39</v>
      </c>
      <c r="AA29" s="16">
        <v>44</v>
      </c>
      <c r="AB29" s="20">
        <f t="shared" si="1"/>
        <v>5</v>
      </c>
    </row>
    <row r="30" spans="1:28" ht="20.25" customHeight="1">
      <c r="A30" s="19" t="s">
        <v>56</v>
      </c>
      <c r="B30" s="13">
        <v>23</v>
      </c>
      <c r="C30" s="13">
        <v>23</v>
      </c>
      <c r="D30" s="13"/>
      <c r="E30" s="13">
        <v>0</v>
      </c>
      <c r="F30" s="13">
        <v>4</v>
      </c>
      <c r="G30" s="13">
        <v>0</v>
      </c>
      <c r="H30" s="13">
        <v>0</v>
      </c>
      <c r="I30" s="13">
        <v>3</v>
      </c>
      <c r="J30" s="13">
        <v>2</v>
      </c>
      <c r="K30" s="13">
        <v>3</v>
      </c>
      <c r="L30" s="13"/>
      <c r="M30" s="13">
        <v>7</v>
      </c>
      <c r="N30" s="13"/>
      <c r="O30" s="13">
        <v>1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</v>
      </c>
      <c r="W30" s="13">
        <f t="shared" si="2"/>
        <v>2</v>
      </c>
      <c r="Y30" s="17"/>
      <c r="Z30" s="15">
        <f t="shared" si="0"/>
        <v>21</v>
      </c>
      <c r="AA30" s="16">
        <v>23</v>
      </c>
      <c r="AB30" s="20">
        <f t="shared" si="1"/>
        <v>2</v>
      </c>
    </row>
    <row r="31" spans="1:28" ht="20.25" customHeight="1">
      <c r="A31" s="19" t="s">
        <v>76</v>
      </c>
      <c r="B31" s="13">
        <v>62</v>
      </c>
      <c r="C31" s="13">
        <v>62</v>
      </c>
      <c r="D31" s="13"/>
      <c r="E31" s="13">
        <v>3</v>
      </c>
      <c r="F31" s="13">
        <v>13</v>
      </c>
      <c r="G31" s="13">
        <v>5</v>
      </c>
      <c r="H31" s="13">
        <v>2</v>
      </c>
      <c r="I31" s="13">
        <v>6</v>
      </c>
      <c r="J31" s="13">
        <v>2</v>
      </c>
      <c r="K31" s="13">
        <v>5</v>
      </c>
      <c r="L31" s="13"/>
      <c r="M31" s="13">
        <v>15</v>
      </c>
      <c r="N31" s="13"/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1</v>
      </c>
      <c r="W31" s="13">
        <f t="shared" si="2"/>
        <v>10</v>
      </c>
      <c r="Y31" s="17"/>
      <c r="Z31" s="15">
        <f t="shared" si="0"/>
        <v>52</v>
      </c>
      <c r="AA31" s="16">
        <v>62</v>
      </c>
      <c r="AB31" s="20">
        <f t="shared" si="1"/>
        <v>10</v>
      </c>
    </row>
    <row r="32" spans="1:28" ht="20.25" customHeight="1">
      <c r="A32" s="19" t="s">
        <v>71</v>
      </c>
      <c r="B32" s="13">
        <v>113</v>
      </c>
      <c r="C32" s="13">
        <v>113</v>
      </c>
      <c r="D32" s="13"/>
      <c r="E32" s="13">
        <v>4</v>
      </c>
      <c r="F32" s="13">
        <v>16</v>
      </c>
      <c r="G32" s="13">
        <v>10</v>
      </c>
      <c r="H32" s="13">
        <v>5</v>
      </c>
      <c r="I32" s="13">
        <v>10</v>
      </c>
      <c r="J32" s="13">
        <v>6</v>
      </c>
      <c r="K32" s="13">
        <v>11</v>
      </c>
      <c r="L32" s="13"/>
      <c r="M32" s="13">
        <v>22</v>
      </c>
      <c r="N32" s="13"/>
      <c r="O32" s="13">
        <v>1</v>
      </c>
      <c r="P32" s="13">
        <v>3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1</v>
      </c>
      <c r="W32" s="13">
        <f t="shared" si="2"/>
        <v>24</v>
      </c>
      <c r="Y32" s="17"/>
      <c r="Z32" s="15">
        <f t="shared" si="0"/>
        <v>89</v>
      </c>
      <c r="AA32" s="16">
        <v>113</v>
      </c>
      <c r="AB32" s="20">
        <f t="shared" si="1"/>
        <v>24</v>
      </c>
    </row>
    <row r="33" spans="1:28" ht="20.25" customHeight="1">
      <c r="A33" s="19" t="s">
        <v>57</v>
      </c>
      <c r="B33" s="13">
        <v>28</v>
      </c>
      <c r="C33" s="13">
        <v>28</v>
      </c>
      <c r="D33" s="13"/>
      <c r="E33" s="13">
        <v>0</v>
      </c>
      <c r="F33" s="13">
        <v>5</v>
      </c>
      <c r="G33" s="13">
        <v>4</v>
      </c>
      <c r="H33" s="13">
        <v>0</v>
      </c>
      <c r="I33" s="13">
        <v>5</v>
      </c>
      <c r="J33" s="13">
        <v>2</v>
      </c>
      <c r="K33" s="13">
        <v>3</v>
      </c>
      <c r="L33" s="13"/>
      <c r="M33" s="13">
        <v>4</v>
      </c>
      <c r="N33" s="13"/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2"/>
        <v>5</v>
      </c>
      <c r="Y33" s="17"/>
      <c r="Z33" s="15">
        <f t="shared" si="0"/>
        <v>23</v>
      </c>
      <c r="AA33" s="16">
        <v>28</v>
      </c>
      <c r="AB33" s="20">
        <f t="shared" si="1"/>
        <v>5</v>
      </c>
    </row>
    <row r="34" spans="1:28" ht="20.25" customHeight="1">
      <c r="A34" s="19" t="s">
        <v>58</v>
      </c>
      <c r="B34" s="13">
        <v>12</v>
      </c>
      <c r="C34" s="13">
        <v>12</v>
      </c>
      <c r="D34" s="13"/>
      <c r="E34" s="13">
        <v>0</v>
      </c>
      <c r="F34" s="13">
        <v>4</v>
      </c>
      <c r="G34" s="13">
        <v>2</v>
      </c>
      <c r="H34" s="13">
        <v>0</v>
      </c>
      <c r="I34" s="13">
        <v>0</v>
      </c>
      <c r="J34" s="13">
        <v>0</v>
      </c>
      <c r="K34" s="13">
        <v>3</v>
      </c>
      <c r="L34" s="13"/>
      <c r="M34" s="13">
        <v>2</v>
      </c>
      <c r="N34" s="13"/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2"/>
        <v>1</v>
      </c>
      <c r="Y34" s="17"/>
      <c r="Z34" s="15">
        <f t="shared" si="0"/>
        <v>11</v>
      </c>
      <c r="AA34" s="16">
        <v>12</v>
      </c>
      <c r="AB34" s="20">
        <f t="shared" si="1"/>
        <v>1</v>
      </c>
    </row>
    <row r="35" spans="1:28" ht="20.25" customHeight="1">
      <c r="A35" s="22" t="s">
        <v>59</v>
      </c>
      <c r="B35" s="21">
        <v>9</v>
      </c>
      <c r="C35" s="21">
        <v>9</v>
      </c>
      <c r="D35" s="21"/>
      <c r="E35" s="21">
        <v>0</v>
      </c>
      <c r="F35" s="21">
        <v>3</v>
      </c>
      <c r="G35" s="21">
        <v>0</v>
      </c>
      <c r="H35" s="21">
        <v>1</v>
      </c>
      <c r="I35" s="21">
        <v>0</v>
      </c>
      <c r="J35" s="21">
        <v>0</v>
      </c>
      <c r="K35" s="21">
        <v>0</v>
      </c>
      <c r="L35" s="21"/>
      <c r="M35" s="21">
        <v>1</v>
      </c>
      <c r="N35" s="21"/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f t="shared" si="2"/>
        <v>4</v>
      </c>
      <c r="Y35" s="17"/>
      <c r="Z35" s="15">
        <f t="shared" si="0"/>
        <v>5</v>
      </c>
      <c r="AA35" s="16">
        <v>9</v>
      </c>
      <c r="AB35" s="20">
        <f t="shared" si="1"/>
        <v>4</v>
      </c>
    </row>
  </sheetData>
  <printOptions/>
  <pageMargins left="0.64" right="0.3937007874015748" top="0.37" bottom="0.21" header="0.1968503937007874" footer="0.2"/>
  <pageSetup fitToHeight="2" horizontalDpi="300" verticalDpi="300" orientation="landscape" paperSize="12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2010-11-16T06:51:39Z</cp:lastPrinted>
  <dcterms:created xsi:type="dcterms:W3CDTF">2005-07-27T06:35:52Z</dcterms:created>
  <dcterms:modified xsi:type="dcterms:W3CDTF">2010-12-09T00:39:58Z</dcterms:modified>
  <cp:category/>
  <cp:version/>
  <cp:contentType/>
  <cp:contentStatus/>
</cp:coreProperties>
</file>