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506" activeTab="0"/>
  </bookViews>
  <sheets>
    <sheet name="付表_21" sheetId="1" r:id="rId1"/>
  </sheets>
  <definedNames>
    <definedName name="ExternalData1" localSheetId="0">'付表_21'!#REF!</definedName>
    <definedName name="ExternalData10" localSheetId="0">'付表_21'!#REF!</definedName>
    <definedName name="ExternalData11" localSheetId="0">'付表_21'!#REF!</definedName>
    <definedName name="ExternalData12" localSheetId="0">'付表_21'!#REF!</definedName>
    <definedName name="ExternalData13" localSheetId="0">'付表_21'!#REF!</definedName>
    <definedName name="ExternalData14" localSheetId="0">'付表_21'!#REF!</definedName>
    <definedName name="ExternalData15" localSheetId="0">'付表_21'!#REF!</definedName>
    <definedName name="ExternalData16" localSheetId="0">'付表_21'!#REF!</definedName>
    <definedName name="ExternalData17" localSheetId="0">'付表_21'!#REF!</definedName>
    <definedName name="ExternalData18" localSheetId="0">'付表_21'!#REF!</definedName>
    <definedName name="ExternalData19" localSheetId="0">'付表_21'!#REF!</definedName>
    <definedName name="ExternalData2" localSheetId="0">'付表_21'!$A$6:$T$25</definedName>
    <definedName name="ExternalData20" localSheetId="0">'付表_21'!#REF!</definedName>
    <definedName name="ExternalData21" localSheetId="0">'付表_21'!#REF!</definedName>
    <definedName name="ExternalData22" localSheetId="0">'付表_21'!#REF!</definedName>
    <definedName name="ExternalData23" localSheetId="0">'付表_21'!#REF!</definedName>
    <definedName name="ExternalData24" localSheetId="0">'付表_21'!#REF!</definedName>
    <definedName name="ExternalData25" localSheetId="0">'付表_21'!#REF!</definedName>
    <definedName name="ExternalData26" localSheetId="0">'付表_21'!#REF!</definedName>
    <definedName name="ExternalData27" localSheetId="0">'付表_21'!#REF!</definedName>
    <definedName name="ExternalData28" localSheetId="0">'付表_21'!#REF!</definedName>
    <definedName name="ExternalData29" localSheetId="0">'付表_21'!#REF!</definedName>
    <definedName name="ExternalData3" localSheetId="0">'付表_21'!$A$28:$T$47</definedName>
    <definedName name="ExternalData30" localSheetId="0">'付表_21'!#REF!</definedName>
    <definedName name="ExternalData31" localSheetId="0">'付表_21'!#REF!</definedName>
    <definedName name="ExternalData32" localSheetId="0">'付表_21'!#REF!</definedName>
    <definedName name="ExternalData33" localSheetId="0">'付表_21'!#REF!</definedName>
    <definedName name="ExternalData34" localSheetId="0">'付表_21'!#REF!</definedName>
    <definedName name="ExternalData35" localSheetId="0">'付表_21'!#REF!</definedName>
    <definedName name="ExternalData36" localSheetId="0">'付表_21'!#REF!</definedName>
    <definedName name="ExternalData37" localSheetId="0">'付表_21'!#REF!</definedName>
    <definedName name="ExternalData4" localSheetId="0">'付表_21'!$A$50:$T$54</definedName>
    <definedName name="ExternalData5" localSheetId="0">'付表_21'!#REF!</definedName>
    <definedName name="ExternalData6" localSheetId="0">'付表_21'!#REF!</definedName>
    <definedName name="ExternalData7" localSheetId="0">'付表_21'!#REF!</definedName>
    <definedName name="ExternalData8" localSheetId="0">'付表_21'!#REF!</definedName>
    <definedName name="ExternalData9" localSheetId="0">'付表_21'!#REF!</definedName>
    <definedName name="_xlnm.Print_Area" localSheetId="0">'付表_21'!$A$1:$W$54</definedName>
    <definedName name="_xlnm.Print_Titles" localSheetId="0">'付表_21'!$1:$3</definedName>
    <definedName name="がん年報_当年度_がん登録数" localSheetId="0">'付表_21'!#REF!</definedName>
  </definedNames>
  <calcPr fullCalcOnLoad="1"/>
</workbook>
</file>

<file path=xl/sharedStrings.xml><?xml version="1.0" encoding="utf-8"?>
<sst xmlns="http://schemas.openxmlformats.org/spreadsheetml/2006/main" count="160" uniqueCount="76">
  <si>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</si>
  <si>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</si>
  <si>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</si>
  <si>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</si>
  <si>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</si>
  <si>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</si>
  <si>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</si>
  <si>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</si>
  <si>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</si>
  <si>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</si>
  <si>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</si>
  <si>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</si>
  <si>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</si>
  <si>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</si>
  <si>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</si>
  <si>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</si>
  <si>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</si>
  <si>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</si>
  <si>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</si>
  <si>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</si>
  <si>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</si>
  <si>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</si>
  <si>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</si>
  <si>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</si>
  <si>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</si>
  <si>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</si>
  <si>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</si>
  <si>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</si>
  <si>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</si>
  <si>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</si>
  <si>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</si>
  <si>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</si>
  <si>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</si>
  <si>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</si>
  <si>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</si>
  <si>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</si>
  <si>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</si>
  <si>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</si>
  <si>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</si>
  <si>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</si>
  <si>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</si>
  <si>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</si>
  <si>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</si>
  <si>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</si>
  <si>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</si>
  <si>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</si>
  <si>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</si>
  <si>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</si>
  <si>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</si>
  <si>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</si>
  <si>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</si>
  <si>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</si>
  <si>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</si>
  <si>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</si>
  <si>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</si>
  <si>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＜全体＞</t>
  </si>
  <si>
    <t>死亡数</t>
  </si>
  <si>
    <t>粗死亡率</t>
  </si>
  <si>
    <t>年齢調整死亡率（日本）</t>
  </si>
  <si>
    <t>年齢調整死亡率（世界）</t>
  </si>
  <si>
    <t>付表21  年齢階級別がん死亡数、粗死亡率、年齢調整死亡率：主要部位別  ＜全体＞</t>
  </si>
  <si>
    <t>脳・神経系</t>
  </si>
  <si>
    <t>白血病</t>
  </si>
  <si>
    <t>その他</t>
  </si>
  <si>
    <t>集計</t>
  </si>
  <si>
    <t>その他以外</t>
  </si>
  <si>
    <t>５歳年齢階級別　死亡数　＜全体＞</t>
  </si>
  <si>
    <t>悪性リンパ腫</t>
  </si>
  <si>
    <t>全部位*</t>
  </si>
  <si>
    <t>皮膚*</t>
  </si>
  <si>
    <t>乳房*</t>
  </si>
  <si>
    <t>子宮*</t>
  </si>
  <si>
    <t>５歳年齢階級別　粗死亡率　＜全体＞</t>
  </si>
  <si>
    <t>全部位＊</t>
  </si>
  <si>
    <t>年齢別</t>
  </si>
  <si>
    <t>名称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</si>
</sst>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view="pageBreakPreview" zoomScaleSheetLayoutView="100" zoomScalePageLayoutView="0" workbookViewId="0" topLeftCell="A1">
      <selection activeCell="Y26" sqref="Y26"/>
    </sheetView>
  </sheetViews>
  <sheetFormatPr defaultColWidth="9.00390625" defaultRowHeight="15" customHeight="1"/>
  <cols>
    <col min="1" max="1" width="17.625" style="8" customWidth="1"/>
    <col min="2" max="2" width="10.625" style="8" customWidth="1"/>
    <col min="3" max="18" width="8.625" style="8" customWidth="1"/>
    <col min="19" max="20" width="10.50390625" style="8" customWidth="1"/>
    <col min="21" max="16384" width="9.00390625" style="8" customWidth="1"/>
  </cols>
  <sheetData>
    <row r="1" s="2" customFormat="1" ht="15" customHeight="1">
      <c r="A1" s="1" t="s">
        <v>60</v>
      </c>
    </row>
    <row r="2" spans="1:25" s="4" customFormat="1" ht="15" customHeight="1">
      <c r="A2" s="3" t="s">
        <v>0</v>
      </c>
      <c r="B2" s="3" t="s">
        <v>68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69</v>
      </c>
      <c r="O2" s="3" t="s">
        <v>70</v>
      </c>
      <c r="P2" s="3" t="s">
        <v>71</v>
      </c>
      <c r="Q2" s="3" t="s">
        <v>12</v>
      </c>
      <c r="R2" s="3" t="s">
        <v>13</v>
      </c>
      <c r="S2" s="3" t="s">
        <v>14</v>
      </c>
      <c r="T2" s="3" t="s">
        <v>61</v>
      </c>
      <c r="U2" s="3" t="s">
        <v>67</v>
      </c>
      <c r="V2" s="3" t="s">
        <v>62</v>
      </c>
      <c r="W2" s="3" t="s">
        <v>63</v>
      </c>
      <c r="Y2" s="4" t="s">
        <v>64</v>
      </c>
    </row>
    <row r="3" spans="1:23" s="4" customFormat="1" ht="15" customHeight="1">
      <c r="A3" s="5"/>
      <c r="B3" s="6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29</v>
      </c>
      <c r="Q3" s="5" t="s">
        <v>30</v>
      </c>
      <c r="R3" s="5" t="s">
        <v>31</v>
      </c>
      <c r="S3" s="5" t="s">
        <v>32</v>
      </c>
      <c r="T3" s="5" t="s">
        <v>33</v>
      </c>
      <c r="U3" s="5" t="s">
        <v>34</v>
      </c>
      <c r="V3" s="5" t="s">
        <v>35</v>
      </c>
      <c r="W3" s="5"/>
    </row>
    <row r="5" ht="15" customHeight="1">
      <c r="A5" s="7" t="s">
        <v>66</v>
      </c>
    </row>
    <row r="6" spans="1:26" ht="15" customHeight="1">
      <c r="A6" s="3" t="s">
        <v>74</v>
      </c>
      <c r="B6" s="3" t="s">
        <v>68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69</v>
      </c>
      <c r="O6" s="3" t="s">
        <v>70</v>
      </c>
      <c r="P6" s="3" t="s">
        <v>71</v>
      </c>
      <c r="Q6" s="3" t="s">
        <v>12</v>
      </c>
      <c r="R6" s="3" t="s">
        <v>13</v>
      </c>
      <c r="S6" s="3" t="s">
        <v>14</v>
      </c>
      <c r="T6" s="3" t="s">
        <v>61</v>
      </c>
      <c r="U6" s="3" t="s">
        <v>67</v>
      </c>
      <c r="V6" s="3" t="s">
        <v>62</v>
      </c>
      <c r="W6" s="3" t="s">
        <v>63</v>
      </c>
      <c r="Y6" s="23" t="s">
        <v>65</v>
      </c>
      <c r="Z6" s="25" t="s">
        <v>73</v>
      </c>
    </row>
    <row r="7" spans="1:27" ht="15" customHeight="1">
      <c r="A7" s="9" t="s">
        <v>36</v>
      </c>
      <c r="B7" s="10">
        <v>5298</v>
      </c>
      <c r="C7" s="10">
        <v>5298</v>
      </c>
      <c r="D7" s="10">
        <v>101</v>
      </c>
      <c r="E7" s="10">
        <v>151</v>
      </c>
      <c r="F7" s="10">
        <v>751</v>
      </c>
      <c r="G7" s="10">
        <v>380</v>
      </c>
      <c r="H7" s="10">
        <v>195</v>
      </c>
      <c r="I7" s="10">
        <v>564</v>
      </c>
      <c r="J7" s="10">
        <v>260</v>
      </c>
      <c r="K7" s="10">
        <v>438</v>
      </c>
      <c r="L7" s="10">
        <v>12</v>
      </c>
      <c r="M7" s="10">
        <v>1102</v>
      </c>
      <c r="N7" s="10">
        <v>21</v>
      </c>
      <c r="O7" s="10">
        <v>186</v>
      </c>
      <c r="P7" s="10">
        <v>75</v>
      </c>
      <c r="Q7" s="10">
        <v>52</v>
      </c>
      <c r="R7" s="10">
        <v>155</v>
      </c>
      <c r="S7" s="10">
        <v>97</v>
      </c>
      <c r="T7" s="10">
        <v>27</v>
      </c>
      <c r="U7" s="10">
        <v>173</v>
      </c>
      <c r="V7" s="10">
        <v>102</v>
      </c>
      <c r="W7" s="10">
        <v>456</v>
      </c>
      <c r="Y7" s="22">
        <f>SUM(D7:V7)</f>
        <v>4842</v>
      </c>
      <c r="Z7" s="10">
        <v>5298</v>
      </c>
      <c r="AA7" s="21">
        <f>SUM(Z7-Y7)</f>
        <v>456</v>
      </c>
    </row>
    <row r="8" spans="1:27" ht="15" customHeight="1">
      <c r="A8" s="11" t="s">
        <v>37</v>
      </c>
      <c r="B8" s="12">
        <v>1</v>
      </c>
      <c r="C8" s="12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1</v>
      </c>
      <c r="Y8" s="22">
        <f aca="true" t="shared" si="0" ref="Y8:Y24">SUM(D8:V8)</f>
        <v>0</v>
      </c>
      <c r="Z8" s="12">
        <v>1</v>
      </c>
      <c r="AA8" s="21">
        <f aca="true" t="shared" si="1" ref="AA8:AA25">SUM(Z8-Y8)</f>
        <v>1</v>
      </c>
    </row>
    <row r="9" spans="1:27" ht="15" customHeight="1">
      <c r="A9" s="11" t="s">
        <v>38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Y9" s="22">
        <f t="shared" si="0"/>
        <v>0</v>
      </c>
      <c r="Z9" s="12">
        <v>0</v>
      </c>
      <c r="AA9" s="21">
        <f t="shared" si="1"/>
        <v>0</v>
      </c>
    </row>
    <row r="10" spans="1:27" ht="15" customHeight="1">
      <c r="A10" s="11" t="s">
        <v>39</v>
      </c>
      <c r="B10" s="12">
        <v>2</v>
      </c>
      <c r="C10" s="12">
        <v>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</v>
      </c>
      <c r="U10" s="12">
        <v>0</v>
      </c>
      <c r="V10" s="12">
        <v>1</v>
      </c>
      <c r="W10" s="12">
        <v>0</v>
      </c>
      <c r="Y10" s="22">
        <f t="shared" si="0"/>
        <v>2</v>
      </c>
      <c r="Z10" s="12">
        <v>2</v>
      </c>
      <c r="AA10" s="21">
        <f t="shared" si="1"/>
        <v>0</v>
      </c>
    </row>
    <row r="11" spans="1:27" ht="15" customHeight="1">
      <c r="A11" s="11" t="s">
        <v>40</v>
      </c>
      <c r="B11" s="12">
        <v>3</v>
      </c>
      <c r="C11" s="12">
        <v>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2">
        <v>0</v>
      </c>
      <c r="V11" s="12">
        <v>2</v>
      </c>
      <c r="W11" s="12">
        <v>0</v>
      </c>
      <c r="Y11" s="22">
        <f t="shared" si="0"/>
        <v>3</v>
      </c>
      <c r="Z11" s="12">
        <v>3</v>
      </c>
      <c r="AA11" s="21">
        <f t="shared" si="1"/>
        <v>0</v>
      </c>
    </row>
    <row r="12" spans="1:27" ht="15" customHeight="1">
      <c r="A12" s="11" t="s">
        <v>41</v>
      </c>
      <c r="B12" s="12">
        <v>3</v>
      </c>
      <c r="C12" s="12">
        <v>3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3</v>
      </c>
      <c r="Y12" s="22">
        <f t="shared" si="0"/>
        <v>0</v>
      </c>
      <c r="Z12" s="12">
        <v>3</v>
      </c>
      <c r="AA12" s="21">
        <f t="shared" si="1"/>
        <v>3</v>
      </c>
    </row>
    <row r="13" spans="1:27" ht="15" customHeight="1">
      <c r="A13" s="11" t="s">
        <v>42</v>
      </c>
      <c r="B13" s="12">
        <v>2</v>
      </c>
      <c r="C13" s="12">
        <v>2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1</v>
      </c>
      <c r="Y13" s="22">
        <f t="shared" si="0"/>
        <v>1</v>
      </c>
      <c r="Z13" s="12">
        <v>2</v>
      </c>
      <c r="AA13" s="21">
        <f t="shared" si="1"/>
        <v>1</v>
      </c>
    </row>
    <row r="14" spans="1:27" ht="15" customHeight="1">
      <c r="A14" s="11" t="s">
        <v>43</v>
      </c>
      <c r="B14" s="12">
        <v>12</v>
      </c>
      <c r="C14" s="12">
        <v>12</v>
      </c>
      <c r="D14" s="12">
        <v>0</v>
      </c>
      <c r="E14" s="12">
        <v>0</v>
      </c>
      <c r="F14" s="12">
        <v>1</v>
      </c>
      <c r="G14" s="12">
        <v>1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2</v>
      </c>
      <c r="N14" s="12">
        <v>0</v>
      </c>
      <c r="O14" s="12">
        <v>4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</v>
      </c>
      <c r="W14" s="12">
        <v>2</v>
      </c>
      <c r="Y14" s="22">
        <f t="shared" si="0"/>
        <v>10</v>
      </c>
      <c r="Z14" s="12">
        <v>12</v>
      </c>
      <c r="AA14" s="21">
        <f t="shared" si="1"/>
        <v>2</v>
      </c>
    </row>
    <row r="15" spans="1:27" ht="15" customHeight="1">
      <c r="A15" s="11" t="s">
        <v>44</v>
      </c>
      <c r="B15" s="12">
        <v>15</v>
      </c>
      <c r="C15" s="12">
        <v>15</v>
      </c>
      <c r="D15" s="12">
        <v>1</v>
      </c>
      <c r="E15" s="12">
        <v>0</v>
      </c>
      <c r="F15" s="12">
        <v>1</v>
      </c>
      <c r="G15" s="12">
        <v>1</v>
      </c>
      <c r="H15" s="12">
        <v>1</v>
      </c>
      <c r="I15" s="12">
        <v>1</v>
      </c>
      <c r="J15" s="12">
        <v>0</v>
      </c>
      <c r="K15" s="12">
        <v>0</v>
      </c>
      <c r="L15" s="12">
        <v>0</v>
      </c>
      <c r="M15" s="12">
        <v>1</v>
      </c>
      <c r="N15" s="12">
        <v>1</v>
      </c>
      <c r="O15" s="12">
        <v>2</v>
      </c>
      <c r="P15" s="12">
        <v>2</v>
      </c>
      <c r="Q15" s="12">
        <v>1</v>
      </c>
      <c r="R15" s="12">
        <v>0</v>
      </c>
      <c r="S15" s="12">
        <v>0</v>
      </c>
      <c r="T15" s="12">
        <v>1</v>
      </c>
      <c r="U15" s="12">
        <v>0</v>
      </c>
      <c r="V15" s="12">
        <v>0</v>
      </c>
      <c r="W15" s="12">
        <v>2</v>
      </c>
      <c r="Y15" s="22">
        <f t="shared" si="0"/>
        <v>13</v>
      </c>
      <c r="Z15" s="12">
        <v>15</v>
      </c>
      <c r="AA15" s="21">
        <f t="shared" si="1"/>
        <v>2</v>
      </c>
    </row>
    <row r="16" spans="1:27" ht="15" customHeight="1">
      <c r="A16" s="11" t="s">
        <v>45</v>
      </c>
      <c r="B16" s="12">
        <v>29</v>
      </c>
      <c r="C16" s="12">
        <v>29</v>
      </c>
      <c r="D16" s="12">
        <v>0</v>
      </c>
      <c r="E16" s="12">
        <v>0</v>
      </c>
      <c r="F16" s="12">
        <v>7</v>
      </c>
      <c r="G16" s="12">
        <v>4</v>
      </c>
      <c r="H16" s="12">
        <v>2</v>
      </c>
      <c r="I16" s="12">
        <v>1</v>
      </c>
      <c r="J16" s="12">
        <v>1</v>
      </c>
      <c r="K16" s="12">
        <v>2</v>
      </c>
      <c r="L16" s="12">
        <v>0</v>
      </c>
      <c r="M16" s="12">
        <v>2</v>
      </c>
      <c r="N16" s="12">
        <v>0</v>
      </c>
      <c r="O16" s="12">
        <v>5</v>
      </c>
      <c r="P16" s="12">
        <v>1</v>
      </c>
      <c r="Q16" s="12">
        <v>1</v>
      </c>
      <c r="R16" s="12">
        <v>0</v>
      </c>
      <c r="S16" s="12">
        <v>0</v>
      </c>
      <c r="T16" s="12">
        <v>0</v>
      </c>
      <c r="U16" s="12">
        <v>1</v>
      </c>
      <c r="V16" s="12">
        <v>1</v>
      </c>
      <c r="W16" s="12">
        <v>1</v>
      </c>
      <c r="Y16" s="22">
        <f>SUM(D16:V16)</f>
        <v>28</v>
      </c>
      <c r="Z16" s="12">
        <v>29</v>
      </c>
      <c r="AA16" s="21">
        <f t="shared" si="1"/>
        <v>1</v>
      </c>
    </row>
    <row r="17" spans="1:27" ht="15" customHeight="1">
      <c r="A17" s="11" t="s">
        <v>46</v>
      </c>
      <c r="B17" s="12">
        <v>50</v>
      </c>
      <c r="C17" s="12">
        <v>50</v>
      </c>
      <c r="D17" s="12">
        <v>1</v>
      </c>
      <c r="E17" s="12">
        <v>6</v>
      </c>
      <c r="F17" s="12">
        <v>8</v>
      </c>
      <c r="G17" s="12">
        <v>2</v>
      </c>
      <c r="H17" s="12">
        <v>2</v>
      </c>
      <c r="I17" s="12">
        <v>3</v>
      </c>
      <c r="J17" s="12">
        <v>2</v>
      </c>
      <c r="K17" s="12">
        <v>3</v>
      </c>
      <c r="L17" s="12">
        <v>0</v>
      </c>
      <c r="M17" s="12">
        <v>3</v>
      </c>
      <c r="N17" s="12">
        <v>0</v>
      </c>
      <c r="O17" s="12">
        <v>13</v>
      </c>
      <c r="P17" s="12">
        <v>1</v>
      </c>
      <c r="Q17" s="12">
        <v>3</v>
      </c>
      <c r="R17" s="12">
        <v>0</v>
      </c>
      <c r="S17" s="12">
        <v>0</v>
      </c>
      <c r="T17" s="12">
        <v>0</v>
      </c>
      <c r="U17" s="12">
        <v>1</v>
      </c>
      <c r="V17" s="12">
        <v>0</v>
      </c>
      <c r="W17" s="12">
        <v>2</v>
      </c>
      <c r="Y17" s="22">
        <f t="shared" si="0"/>
        <v>48</v>
      </c>
      <c r="Z17" s="12">
        <v>50</v>
      </c>
      <c r="AA17" s="21">
        <f t="shared" si="1"/>
        <v>2</v>
      </c>
    </row>
    <row r="18" spans="1:27" ht="15" customHeight="1">
      <c r="A18" s="11" t="s">
        <v>47</v>
      </c>
      <c r="B18" s="12">
        <v>121</v>
      </c>
      <c r="C18" s="12">
        <v>121</v>
      </c>
      <c r="D18" s="12">
        <v>2</v>
      </c>
      <c r="E18" s="12">
        <v>1</v>
      </c>
      <c r="F18" s="12">
        <v>14</v>
      </c>
      <c r="G18" s="12">
        <v>12</v>
      </c>
      <c r="H18" s="12">
        <v>7</v>
      </c>
      <c r="I18" s="12">
        <v>13</v>
      </c>
      <c r="J18" s="12">
        <v>4</v>
      </c>
      <c r="K18" s="12">
        <v>5</v>
      </c>
      <c r="L18" s="12">
        <v>0</v>
      </c>
      <c r="M18" s="12">
        <v>23</v>
      </c>
      <c r="N18" s="12">
        <v>0</v>
      </c>
      <c r="O18" s="12">
        <v>16</v>
      </c>
      <c r="P18" s="12">
        <v>7</v>
      </c>
      <c r="Q18" s="12">
        <v>1</v>
      </c>
      <c r="R18" s="12">
        <v>0</v>
      </c>
      <c r="S18" s="12">
        <v>2</v>
      </c>
      <c r="T18" s="12">
        <v>5</v>
      </c>
      <c r="U18" s="12">
        <v>1</v>
      </c>
      <c r="V18" s="12">
        <v>5</v>
      </c>
      <c r="W18" s="12">
        <v>3</v>
      </c>
      <c r="Y18" s="22">
        <f t="shared" si="0"/>
        <v>118</v>
      </c>
      <c r="Z18" s="12">
        <v>121</v>
      </c>
      <c r="AA18" s="21">
        <f t="shared" si="1"/>
        <v>3</v>
      </c>
    </row>
    <row r="19" spans="1:27" ht="15" customHeight="1">
      <c r="A19" s="11" t="s">
        <v>48</v>
      </c>
      <c r="B19" s="12">
        <v>263</v>
      </c>
      <c r="C19" s="12">
        <v>263</v>
      </c>
      <c r="D19" s="12">
        <v>7</v>
      </c>
      <c r="E19" s="12">
        <v>12</v>
      </c>
      <c r="F19" s="12">
        <v>33</v>
      </c>
      <c r="G19" s="12">
        <v>19</v>
      </c>
      <c r="H19" s="12">
        <v>17</v>
      </c>
      <c r="I19" s="12">
        <v>26</v>
      </c>
      <c r="J19" s="12">
        <v>12</v>
      </c>
      <c r="K19" s="12">
        <v>24</v>
      </c>
      <c r="L19" s="12">
        <v>1</v>
      </c>
      <c r="M19" s="12">
        <v>36</v>
      </c>
      <c r="N19" s="12">
        <v>1</v>
      </c>
      <c r="O19" s="12">
        <v>20</v>
      </c>
      <c r="P19" s="12">
        <v>8</v>
      </c>
      <c r="Q19" s="12">
        <v>7</v>
      </c>
      <c r="R19" s="12">
        <v>1</v>
      </c>
      <c r="S19" s="12">
        <v>4</v>
      </c>
      <c r="T19" s="12">
        <v>3</v>
      </c>
      <c r="U19" s="12">
        <v>4</v>
      </c>
      <c r="V19" s="12">
        <v>8</v>
      </c>
      <c r="W19" s="12">
        <v>20</v>
      </c>
      <c r="Y19" s="22">
        <f t="shared" si="0"/>
        <v>243</v>
      </c>
      <c r="Z19" s="12">
        <v>263</v>
      </c>
      <c r="AA19" s="21">
        <f t="shared" si="1"/>
        <v>20</v>
      </c>
    </row>
    <row r="20" spans="1:27" ht="15" customHeight="1">
      <c r="A20" s="11" t="s">
        <v>49</v>
      </c>
      <c r="B20" s="12">
        <v>453</v>
      </c>
      <c r="C20" s="12">
        <v>453</v>
      </c>
      <c r="D20" s="12">
        <v>9</v>
      </c>
      <c r="E20" s="12">
        <v>14</v>
      </c>
      <c r="F20" s="12">
        <v>68</v>
      </c>
      <c r="G20" s="12">
        <v>21</v>
      </c>
      <c r="H20" s="12">
        <v>15</v>
      </c>
      <c r="I20" s="12">
        <v>46</v>
      </c>
      <c r="J20" s="12">
        <v>13</v>
      </c>
      <c r="K20" s="12">
        <v>40</v>
      </c>
      <c r="L20" s="12">
        <v>2</v>
      </c>
      <c r="M20" s="12">
        <v>97</v>
      </c>
      <c r="N20" s="12">
        <v>3</v>
      </c>
      <c r="O20" s="12">
        <v>34</v>
      </c>
      <c r="P20" s="12">
        <v>9</v>
      </c>
      <c r="Q20" s="12">
        <v>7</v>
      </c>
      <c r="R20" s="12">
        <v>6</v>
      </c>
      <c r="S20" s="12">
        <v>7</v>
      </c>
      <c r="T20" s="12">
        <v>1</v>
      </c>
      <c r="U20" s="12">
        <v>14</v>
      </c>
      <c r="V20" s="12">
        <v>3</v>
      </c>
      <c r="W20" s="12">
        <v>44</v>
      </c>
      <c r="Y20" s="22">
        <f t="shared" si="0"/>
        <v>409</v>
      </c>
      <c r="Z20" s="12">
        <v>453</v>
      </c>
      <c r="AA20" s="21">
        <f t="shared" si="1"/>
        <v>44</v>
      </c>
    </row>
    <row r="21" spans="1:27" ht="15" customHeight="1">
      <c r="A21" s="11" t="s">
        <v>50</v>
      </c>
      <c r="B21" s="12">
        <v>538</v>
      </c>
      <c r="C21" s="12">
        <v>538</v>
      </c>
      <c r="D21" s="12">
        <v>15</v>
      </c>
      <c r="E21" s="12">
        <v>32</v>
      </c>
      <c r="F21" s="12">
        <v>70</v>
      </c>
      <c r="G21" s="12">
        <v>30</v>
      </c>
      <c r="H21" s="12">
        <v>29</v>
      </c>
      <c r="I21" s="12">
        <v>65</v>
      </c>
      <c r="J21" s="12">
        <v>19</v>
      </c>
      <c r="K21" s="12">
        <v>55</v>
      </c>
      <c r="L21" s="12">
        <v>0</v>
      </c>
      <c r="M21" s="12">
        <v>108</v>
      </c>
      <c r="N21" s="12">
        <v>3</v>
      </c>
      <c r="O21" s="12">
        <v>20</v>
      </c>
      <c r="P21" s="12">
        <v>11</v>
      </c>
      <c r="Q21" s="12">
        <v>2</v>
      </c>
      <c r="R21" s="12">
        <v>10</v>
      </c>
      <c r="S21" s="12">
        <v>9</v>
      </c>
      <c r="T21" s="12">
        <v>2</v>
      </c>
      <c r="U21" s="12">
        <v>9</v>
      </c>
      <c r="V21" s="12">
        <v>11</v>
      </c>
      <c r="W21" s="12">
        <v>38</v>
      </c>
      <c r="Y21" s="22">
        <f t="shared" si="0"/>
        <v>500</v>
      </c>
      <c r="Z21" s="12">
        <v>538</v>
      </c>
      <c r="AA21" s="21">
        <f t="shared" si="1"/>
        <v>38</v>
      </c>
    </row>
    <row r="22" spans="1:27" ht="15" customHeight="1">
      <c r="A22" s="11" t="s">
        <v>51</v>
      </c>
      <c r="B22" s="12">
        <v>671</v>
      </c>
      <c r="C22" s="12">
        <v>671</v>
      </c>
      <c r="D22" s="12">
        <v>12</v>
      </c>
      <c r="E22" s="12">
        <v>18</v>
      </c>
      <c r="F22" s="12">
        <v>102</v>
      </c>
      <c r="G22" s="12">
        <v>46</v>
      </c>
      <c r="H22" s="12">
        <v>25</v>
      </c>
      <c r="I22" s="12">
        <v>92</v>
      </c>
      <c r="J22" s="12">
        <v>32</v>
      </c>
      <c r="K22" s="12">
        <v>57</v>
      </c>
      <c r="L22" s="12">
        <v>2</v>
      </c>
      <c r="M22" s="12">
        <v>139</v>
      </c>
      <c r="N22" s="12">
        <v>0</v>
      </c>
      <c r="O22" s="12">
        <v>17</v>
      </c>
      <c r="P22" s="12">
        <v>7</v>
      </c>
      <c r="Q22" s="12">
        <v>5</v>
      </c>
      <c r="R22" s="12">
        <v>27</v>
      </c>
      <c r="S22" s="12">
        <v>9</v>
      </c>
      <c r="T22" s="12">
        <v>2</v>
      </c>
      <c r="U22" s="12">
        <v>21</v>
      </c>
      <c r="V22" s="12">
        <v>13</v>
      </c>
      <c r="W22" s="12">
        <v>45</v>
      </c>
      <c r="Y22" s="22">
        <f t="shared" si="0"/>
        <v>626</v>
      </c>
      <c r="Z22" s="12">
        <v>671</v>
      </c>
      <c r="AA22" s="21">
        <f t="shared" si="1"/>
        <v>45</v>
      </c>
    </row>
    <row r="23" spans="1:27" ht="15" customHeight="1">
      <c r="A23" s="11" t="s">
        <v>52</v>
      </c>
      <c r="B23" s="12">
        <v>978</v>
      </c>
      <c r="C23" s="12">
        <v>978</v>
      </c>
      <c r="D23" s="12">
        <v>16</v>
      </c>
      <c r="E23" s="12">
        <v>27</v>
      </c>
      <c r="F23" s="12">
        <v>138</v>
      </c>
      <c r="G23" s="12">
        <v>68</v>
      </c>
      <c r="H23" s="12">
        <v>36</v>
      </c>
      <c r="I23" s="12">
        <v>135</v>
      </c>
      <c r="J23" s="12">
        <v>40</v>
      </c>
      <c r="K23" s="12">
        <v>79</v>
      </c>
      <c r="L23" s="12">
        <v>1</v>
      </c>
      <c r="M23" s="12">
        <v>214</v>
      </c>
      <c r="N23" s="12">
        <v>5</v>
      </c>
      <c r="O23" s="12">
        <v>22</v>
      </c>
      <c r="P23" s="12">
        <v>5</v>
      </c>
      <c r="Q23" s="12">
        <v>6</v>
      </c>
      <c r="R23" s="12">
        <v>37</v>
      </c>
      <c r="S23" s="12">
        <v>18</v>
      </c>
      <c r="T23" s="12">
        <v>5</v>
      </c>
      <c r="U23" s="12">
        <v>39</v>
      </c>
      <c r="V23" s="12">
        <v>16</v>
      </c>
      <c r="W23" s="12">
        <v>71</v>
      </c>
      <c r="X23" s="21"/>
      <c r="Y23" s="22">
        <f t="shared" si="0"/>
        <v>907</v>
      </c>
      <c r="Z23" s="12">
        <v>978</v>
      </c>
      <c r="AA23" s="21">
        <f t="shared" si="1"/>
        <v>71</v>
      </c>
    </row>
    <row r="24" spans="1:27" ht="15" customHeight="1">
      <c r="A24" s="11" t="s">
        <v>53</v>
      </c>
      <c r="B24" s="12">
        <v>944</v>
      </c>
      <c r="C24" s="12">
        <v>944</v>
      </c>
      <c r="D24" s="12">
        <v>16</v>
      </c>
      <c r="E24" s="12">
        <v>21</v>
      </c>
      <c r="F24" s="12">
        <v>126</v>
      </c>
      <c r="G24" s="12">
        <v>68</v>
      </c>
      <c r="H24" s="12">
        <v>37</v>
      </c>
      <c r="I24" s="12">
        <v>97</v>
      </c>
      <c r="J24" s="12">
        <v>42</v>
      </c>
      <c r="K24" s="12">
        <v>77</v>
      </c>
      <c r="L24" s="12">
        <v>3</v>
      </c>
      <c r="M24" s="12">
        <v>239</v>
      </c>
      <c r="N24" s="12">
        <v>2</v>
      </c>
      <c r="O24" s="12">
        <v>17</v>
      </c>
      <c r="P24" s="12">
        <v>7</v>
      </c>
      <c r="Q24" s="12">
        <v>7</v>
      </c>
      <c r="R24" s="12">
        <v>30</v>
      </c>
      <c r="S24" s="12">
        <v>16</v>
      </c>
      <c r="T24" s="12">
        <v>3</v>
      </c>
      <c r="U24" s="12">
        <v>27</v>
      </c>
      <c r="V24" s="12">
        <v>21</v>
      </c>
      <c r="W24" s="12">
        <v>88</v>
      </c>
      <c r="Y24" s="22">
        <f t="shared" si="0"/>
        <v>856</v>
      </c>
      <c r="Z24" s="12">
        <v>944</v>
      </c>
      <c r="AA24" s="21">
        <f t="shared" si="1"/>
        <v>88</v>
      </c>
    </row>
    <row r="25" spans="1:27" ht="15" customHeight="1">
      <c r="A25" s="13" t="s">
        <v>54</v>
      </c>
      <c r="B25" s="14">
        <v>1213</v>
      </c>
      <c r="C25" s="14">
        <v>1213</v>
      </c>
      <c r="D25" s="14">
        <v>22</v>
      </c>
      <c r="E25" s="14">
        <v>20</v>
      </c>
      <c r="F25" s="14">
        <v>182</v>
      </c>
      <c r="G25" s="14">
        <v>108</v>
      </c>
      <c r="H25" s="14">
        <v>24</v>
      </c>
      <c r="I25" s="14">
        <v>85</v>
      </c>
      <c r="J25" s="14">
        <v>95</v>
      </c>
      <c r="K25" s="14">
        <v>95</v>
      </c>
      <c r="L25" s="14">
        <v>3</v>
      </c>
      <c r="M25" s="14">
        <v>238</v>
      </c>
      <c r="N25" s="14">
        <v>6</v>
      </c>
      <c r="O25" s="14">
        <v>16</v>
      </c>
      <c r="P25" s="14">
        <v>17</v>
      </c>
      <c r="Q25" s="14">
        <v>12</v>
      </c>
      <c r="R25" s="14">
        <v>44</v>
      </c>
      <c r="S25" s="14">
        <v>32</v>
      </c>
      <c r="T25" s="14">
        <v>3</v>
      </c>
      <c r="U25" s="14">
        <v>56</v>
      </c>
      <c r="V25" s="14">
        <v>20</v>
      </c>
      <c r="W25" s="14">
        <v>135</v>
      </c>
      <c r="Y25" s="22">
        <f>SUM(D25:V25)</f>
        <v>1078</v>
      </c>
      <c r="Z25" s="14">
        <v>1213</v>
      </c>
      <c r="AA25" s="21">
        <f t="shared" si="1"/>
        <v>135</v>
      </c>
    </row>
    <row r="26" spans="2:23" ht="1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ht="15" customHeight="1">
      <c r="A27" s="7" t="s">
        <v>72</v>
      </c>
    </row>
    <row r="28" spans="1:22" ht="15" customHeight="1">
      <c r="A28" s="3" t="s">
        <v>74</v>
      </c>
      <c r="B28" s="3" t="s">
        <v>68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69</v>
      </c>
      <c r="O28" s="3" t="s">
        <v>70</v>
      </c>
      <c r="P28" s="3" t="s">
        <v>71</v>
      </c>
      <c r="Q28" s="3" t="s">
        <v>12</v>
      </c>
      <c r="R28" s="3" t="s">
        <v>13</v>
      </c>
      <c r="S28" s="3" t="s">
        <v>14</v>
      </c>
      <c r="T28" s="3" t="s">
        <v>61</v>
      </c>
      <c r="U28" s="3" t="s">
        <v>67</v>
      </c>
      <c r="V28" s="3" t="s">
        <v>62</v>
      </c>
    </row>
    <row r="29" spans="1:25" ht="15" customHeight="1">
      <c r="A29" s="9" t="s">
        <v>36</v>
      </c>
      <c r="B29" s="15">
        <v>272.5792236328125</v>
      </c>
      <c r="C29" s="15">
        <v>272.5792236328125</v>
      </c>
      <c r="D29" s="15">
        <v>5.196395397186279</v>
      </c>
      <c r="E29" s="15">
        <v>7.7688679695129395</v>
      </c>
      <c r="F29" s="15">
        <v>38.638545989990234</v>
      </c>
      <c r="G29" s="15">
        <v>19.55079460144043</v>
      </c>
      <c r="H29" s="15">
        <v>10.032645225524902</v>
      </c>
      <c r="I29" s="15">
        <v>29.017494201660156</v>
      </c>
      <c r="J29" s="15">
        <v>13.376859664916992</v>
      </c>
      <c r="K29" s="15">
        <v>22.534862518310547</v>
      </c>
      <c r="L29" s="15">
        <v>0.6173934936523438</v>
      </c>
      <c r="M29" s="15">
        <v>56.69730758666992</v>
      </c>
      <c r="N29" s="15">
        <v>1.0804387331008911</v>
      </c>
      <c r="O29" s="15">
        <v>9.569599151611328</v>
      </c>
      <c r="P29" s="15">
        <v>3.8587095737457275</v>
      </c>
      <c r="Q29" s="15">
        <v>2.6753718852996826</v>
      </c>
      <c r="R29" s="15">
        <v>7.974666595458984</v>
      </c>
      <c r="S29" s="15">
        <v>4.990597724914551</v>
      </c>
      <c r="T29" s="15">
        <v>1.3891353607177734</v>
      </c>
      <c r="U29" s="15">
        <v>8.9007568359375</v>
      </c>
      <c r="V29" s="15">
        <v>5.247844696044922</v>
      </c>
      <c r="W29" s="24"/>
      <c r="X29" s="24"/>
      <c r="Y29" s="24"/>
    </row>
    <row r="30" spans="1:25" ht="15" customHeight="1">
      <c r="A30" s="11" t="s">
        <v>37</v>
      </c>
      <c r="B30" s="16">
        <v>1.1862114667892456</v>
      </c>
      <c r="C30" s="16">
        <v>1.1862114667892456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24"/>
      <c r="X30" s="24"/>
      <c r="Y30" s="24"/>
    </row>
    <row r="31" spans="1:25" ht="15" customHeight="1">
      <c r="A31" s="11" t="s">
        <v>38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24"/>
      <c r="X31" s="24"/>
      <c r="Y31" s="24"/>
    </row>
    <row r="32" spans="1:25" ht="15" customHeight="1">
      <c r="A32" s="11" t="s">
        <v>39</v>
      </c>
      <c r="B32" s="16">
        <v>2.128112316131592</v>
      </c>
      <c r="C32" s="16">
        <v>2.128112316131592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1.064056158065796</v>
      </c>
      <c r="U32" s="16">
        <v>0</v>
      </c>
      <c r="V32" s="16">
        <v>1.064056158065796</v>
      </c>
      <c r="W32" s="24"/>
      <c r="X32" s="24"/>
      <c r="Y32" s="24"/>
    </row>
    <row r="33" spans="1:25" ht="15" customHeight="1">
      <c r="A33" s="11" t="s">
        <v>40</v>
      </c>
      <c r="B33" s="16">
        <v>3.171549081802368</v>
      </c>
      <c r="C33" s="16">
        <v>3.171549081802368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1.057183027267456</v>
      </c>
      <c r="U33" s="16">
        <v>0</v>
      </c>
      <c r="V33" s="16">
        <v>2.114366054534912</v>
      </c>
      <c r="W33" s="24"/>
      <c r="X33" s="24"/>
      <c r="Y33" s="24"/>
    </row>
    <row r="34" spans="1:25" ht="15" customHeight="1">
      <c r="A34" s="11" t="s">
        <v>41</v>
      </c>
      <c r="B34" s="16">
        <v>2.9238626956939697</v>
      </c>
      <c r="C34" s="16">
        <v>2.9238626956939697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24"/>
      <c r="X34" s="24"/>
      <c r="Y34" s="24"/>
    </row>
    <row r="35" spans="1:25" ht="15" customHeight="1">
      <c r="A35" s="11" t="s">
        <v>42</v>
      </c>
      <c r="B35" s="16">
        <v>1.9167369604110718</v>
      </c>
      <c r="C35" s="16">
        <v>1.9167369604110718</v>
      </c>
      <c r="D35" s="16">
        <v>0</v>
      </c>
      <c r="E35" s="16">
        <v>0</v>
      </c>
      <c r="F35" s="16">
        <v>0.9583684802055359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24"/>
      <c r="X35" s="24"/>
      <c r="Y35" s="24"/>
    </row>
    <row r="36" spans="1:25" ht="15" customHeight="1">
      <c r="A36" s="11" t="s">
        <v>43</v>
      </c>
      <c r="B36" s="16">
        <v>9.84615421295166</v>
      </c>
      <c r="C36" s="16">
        <v>9.84615421295166</v>
      </c>
      <c r="D36" s="16">
        <v>0</v>
      </c>
      <c r="E36" s="16">
        <v>0</v>
      </c>
      <c r="F36" s="16">
        <v>0.8205128312110901</v>
      </c>
      <c r="G36" s="16">
        <v>0.8205128312110901</v>
      </c>
      <c r="H36" s="16">
        <v>0</v>
      </c>
      <c r="I36" s="16">
        <v>0</v>
      </c>
      <c r="J36" s="16">
        <v>0</v>
      </c>
      <c r="K36" s="16">
        <v>0.8205128312110901</v>
      </c>
      <c r="L36" s="16">
        <v>0</v>
      </c>
      <c r="M36" s="16">
        <v>1.6410256624221802</v>
      </c>
      <c r="N36" s="16">
        <v>0</v>
      </c>
      <c r="O36" s="16">
        <v>3.2820513248443604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0.8205128312110901</v>
      </c>
      <c r="W36" s="24"/>
      <c r="X36" s="24"/>
      <c r="Y36" s="24"/>
    </row>
    <row r="37" spans="1:25" ht="15" customHeight="1">
      <c r="A37" s="11" t="s">
        <v>44</v>
      </c>
      <c r="B37" s="16">
        <v>10.84794807434082</v>
      </c>
      <c r="C37" s="16">
        <v>10.84794807434082</v>
      </c>
      <c r="D37" s="16">
        <v>0.7231965065002441</v>
      </c>
      <c r="E37" s="16">
        <v>0</v>
      </c>
      <c r="F37" s="16">
        <v>0.7231965065002441</v>
      </c>
      <c r="G37" s="16">
        <v>0.7231965065002441</v>
      </c>
      <c r="H37" s="16">
        <v>0.7231965065002441</v>
      </c>
      <c r="I37" s="16">
        <v>0.7231965065002441</v>
      </c>
      <c r="J37" s="16">
        <v>0</v>
      </c>
      <c r="K37" s="16">
        <v>0</v>
      </c>
      <c r="L37" s="16">
        <v>0</v>
      </c>
      <c r="M37" s="16">
        <v>0.7231965065002441</v>
      </c>
      <c r="N37" s="16">
        <v>0.7231965065002441</v>
      </c>
      <c r="O37" s="16">
        <v>1.4463930130004883</v>
      </c>
      <c r="P37" s="16">
        <v>1.4463930130004883</v>
      </c>
      <c r="Q37" s="16">
        <v>0.7231965065002441</v>
      </c>
      <c r="R37" s="16">
        <v>0</v>
      </c>
      <c r="S37" s="16">
        <v>0</v>
      </c>
      <c r="T37" s="16">
        <v>0.7231965065002441</v>
      </c>
      <c r="U37" s="16">
        <v>0</v>
      </c>
      <c r="V37" s="16">
        <v>0</v>
      </c>
      <c r="W37" s="24"/>
      <c r="X37" s="24"/>
      <c r="Y37" s="24"/>
    </row>
    <row r="38" spans="1:25" ht="15" customHeight="1">
      <c r="A38" s="11" t="s">
        <v>45</v>
      </c>
      <c r="B38" s="16">
        <v>25.270570755004883</v>
      </c>
      <c r="C38" s="16">
        <v>25.270570755004883</v>
      </c>
      <c r="D38" s="16">
        <v>0</v>
      </c>
      <c r="E38" s="16">
        <v>0</v>
      </c>
      <c r="F38" s="16">
        <v>6.09979248046875</v>
      </c>
      <c r="G38" s="16">
        <v>3.485595941543579</v>
      </c>
      <c r="H38" s="16">
        <v>1.7427979707717896</v>
      </c>
      <c r="I38" s="16">
        <v>0.8713989853858948</v>
      </c>
      <c r="J38" s="16">
        <v>0.8713989853858948</v>
      </c>
      <c r="K38" s="16">
        <v>1.7427979707717896</v>
      </c>
      <c r="L38" s="16">
        <v>0</v>
      </c>
      <c r="M38" s="16">
        <v>1.7427979707717896</v>
      </c>
      <c r="N38" s="16">
        <v>0</v>
      </c>
      <c r="O38" s="16">
        <v>4.35699462890625</v>
      </c>
      <c r="P38" s="16">
        <v>0.8713989853858948</v>
      </c>
      <c r="Q38" s="16">
        <v>0.8713989853858948</v>
      </c>
      <c r="R38" s="16">
        <v>0</v>
      </c>
      <c r="S38" s="16">
        <v>0</v>
      </c>
      <c r="T38" s="16">
        <v>0</v>
      </c>
      <c r="U38" s="16">
        <v>0.8713989853858948</v>
      </c>
      <c r="V38" s="16">
        <v>0.8713989853858948</v>
      </c>
      <c r="W38" s="24"/>
      <c r="X38" s="24"/>
      <c r="Y38" s="24"/>
    </row>
    <row r="39" spans="1:25" ht="15" customHeight="1">
      <c r="A39" s="11" t="s">
        <v>46</v>
      </c>
      <c r="B39" s="16">
        <v>46.030765533447266</v>
      </c>
      <c r="C39" s="16">
        <v>46.030765533447266</v>
      </c>
      <c r="D39" s="16">
        <v>0.9206153750419617</v>
      </c>
      <c r="E39" s="16">
        <v>5.5236921310424805</v>
      </c>
      <c r="F39" s="16">
        <v>7.364923000335693</v>
      </c>
      <c r="G39" s="16">
        <v>1.8412307500839233</v>
      </c>
      <c r="H39" s="16">
        <v>1.8412307500839233</v>
      </c>
      <c r="I39" s="16">
        <v>2.7618460655212402</v>
      </c>
      <c r="J39" s="16">
        <v>1.8412307500839233</v>
      </c>
      <c r="K39" s="16">
        <v>2.7618460655212402</v>
      </c>
      <c r="L39" s="16">
        <v>0</v>
      </c>
      <c r="M39" s="16">
        <v>2.7618460655212402</v>
      </c>
      <c r="N39" s="16">
        <v>0</v>
      </c>
      <c r="O39" s="16">
        <v>11.967999458312988</v>
      </c>
      <c r="P39" s="16">
        <v>0.9206153750419617</v>
      </c>
      <c r="Q39" s="16">
        <v>2.7618460655212402</v>
      </c>
      <c r="R39" s="16">
        <v>0</v>
      </c>
      <c r="S39" s="16">
        <v>0</v>
      </c>
      <c r="T39" s="16">
        <v>0</v>
      </c>
      <c r="U39" s="16">
        <v>0.9206153750419617</v>
      </c>
      <c r="V39" s="16">
        <v>0</v>
      </c>
      <c r="W39" s="24"/>
      <c r="X39" s="24"/>
      <c r="Y39" s="24"/>
    </row>
    <row r="40" spans="1:25" ht="15" customHeight="1">
      <c r="A40" s="11" t="s">
        <v>47</v>
      </c>
      <c r="B40" s="16">
        <v>104.86268615722656</v>
      </c>
      <c r="C40" s="16">
        <v>104.86268615722656</v>
      </c>
      <c r="D40" s="16">
        <v>1.7332675457000732</v>
      </c>
      <c r="E40" s="16">
        <v>0.8666337728500366</v>
      </c>
      <c r="F40" s="16">
        <v>12.132872581481934</v>
      </c>
      <c r="G40" s="16">
        <v>10.399604797363281</v>
      </c>
      <c r="H40" s="16">
        <v>6.066436290740967</v>
      </c>
      <c r="I40" s="16">
        <v>11.26623821258545</v>
      </c>
      <c r="J40" s="16">
        <v>3.4665350914001465</v>
      </c>
      <c r="K40" s="16">
        <v>4.3331685066223145</v>
      </c>
      <c r="L40" s="16">
        <v>0</v>
      </c>
      <c r="M40" s="16">
        <v>19.932575225830078</v>
      </c>
      <c r="N40" s="16">
        <v>0</v>
      </c>
      <c r="O40" s="16">
        <v>13.866140365600586</v>
      </c>
      <c r="P40" s="16">
        <v>6.066436290740967</v>
      </c>
      <c r="Q40" s="16">
        <v>0.8666337728500366</v>
      </c>
      <c r="R40" s="16">
        <v>0</v>
      </c>
      <c r="S40" s="16">
        <v>1.7332675457000732</v>
      </c>
      <c r="T40" s="16">
        <v>4.3331685066223145</v>
      </c>
      <c r="U40" s="16">
        <v>0.8666337728500366</v>
      </c>
      <c r="V40" s="16">
        <v>4.3331685066223145</v>
      </c>
      <c r="W40" s="24"/>
      <c r="X40" s="24"/>
      <c r="Y40" s="24"/>
    </row>
    <row r="41" spans="1:25" ht="15" customHeight="1">
      <c r="A41" s="11" t="s">
        <v>48</v>
      </c>
      <c r="B41" s="16">
        <v>195.83753967285156</v>
      </c>
      <c r="C41" s="16">
        <v>195.83753967285156</v>
      </c>
      <c r="D41" s="16">
        <v>5.212405681610107</v>
      </c>
      <c r="E41" s="16">
        <v>8.935552597045898</v>
      </c>
      <c r="F41" s="16">
        <v>24.572769165039062</v>
      </c>
      <c r="G41" s="16">
        <v>14.147958755493164</v>
      </c>
      <c r="H41" s="16">
        <v>12.658699035644531</v>
      </c>
      <c r="I41" s="16">
        <v>19.360363006591797</v>
      </c>
      <c r="J41" s="16">
        <v>8.935552597045898</v>
      </c>
      <c r="K41" s="16">
        <v>17.871105194091797</v>
      </c>
      <c r="L41" s="16">
        <v>0.7446293830871582</v>
      </c>
      <c r="M41" s="16">
        <v>26.806655883789062</v>
      </c>
      <c r="N41" s="16">
        <v>0.7446293830871582</v>
      </c>
      <c r="O41" s="16">
        <v>14.892587661743164</v>
      </c>
      <c r="P41" s="16">
        <v>5.957035064697266</v>
      </c>
      <c r="Q41" s="16">
        <v>5.212405681610107</v>
      </c>
      <c r="R41" s="16">
        <v>0.7446293830871582</v>
      </c>
      <c r="S41" s="16">
        <v>2.978517532348633</v>
      </c>
      <c r="T41" s="16">
        <v>2.2338881492614746</v>
      </c>
      <c r="U41" s="16">
        <v>2.978517532348633</v>
      </c>
      <c r="V41" s="16">
        <v>5.957035064697266</v>
      </c>
      <c r="W41" s="24"/>
      <c r="X41" s="24"/>
      <c r="Y41" s="24"/>
    </row>
    <row r="42" spans="1:25" ht="15" customHeight="1">
      <c r="A42" s="11" t="s">
        <v>49</v>
      </c>
      <c r="B42" s="16">
        <v>303.0992431640625</v>
      </c>
      <c r="C42" s="16">
        <v>303.0992431640625</v>
      </c>
      <c r="D42" s="16">
        <v>6.021839141845703</v>
      </c>
      <c r="E42" s="16">
        <v>9.367305755615234</v>
      </c>
      <c r="F42" s="16">
        <v>45.49834060668945</v>
      </c>
      <c r="G42" s="16">
        <v>14.050958633422852</v>
      </c>
      <c r="H42" s="16">
        <v>10.036398887634277</v>
      </c>
      <c r="I42" s="16">
        <v>30.778289794921875</v>
      </c>
      <c r="J42" s="16">
        <v>8.698212623596191</v>
      </c>
      <c r="K42" s="16">
        <v>26.763731002807617</v>
      </c>
      <c r="L42" s="16">
        <v>1.338186502456665</v>
      </c>
      <c r="M42" s="16">
        <v>64.90204620361328</v>
      </c>
      <c r="N42" s="16">
        <v>2.007279634475708</v>
      </c>
      <c r="O42" s="16">
        <v>22.749170303344727</v>
      </c>
      <c r="P42" s="16">
        <v>6.021839141845703</v>
      </c>
      <c r="Q42" s="16">
        <v>4.683652877807617</v>
      </c>
      <c r="R42" s="16">
        <v>4.014559268951416</v>
      </c>
      <c r="S42" s="16">
        <v>4.683652877807617</v>
      </c>
      <c r="T42" s="16">
        <v>0.6690932512283325</v>
      </c>
      <c r="U42" s="16">
        <v>9.367305755615234</v>
      </c>
      <c r="V42" s="16">
        <v>2.007279634475708</v>
      </c>
      <c r="W42" s="24"/>
      <c r="X42" s="24"/>
      <c r="Y42" s="24"/>
    </row>
    <row r="43" spans="1:25" ht="15" customHeight="1">
      <c r="A43" s="11" t="s">
        <v>50</v>
      </c>
      <c r="B43" s="16">
        <v>419.9876403808594</v>
      </c>
      <c r="C43" s="16">
        <v>419.9876403808594</v>
      </c>
      <c r="D43" s="16">
        <v>11.70969295501709</v>
      </c>
      <c r="E43" s="16">
        <v>24.98067855834961</v>
      </c>
      <c r="F43" s="16">
        <v>54.64523696899414</v>
      </c>
      <c r="G43" s="16">
        <v>23.41938591003418</v>
      </c>
      <c r="H43" s="16">
        <v>22.63874053955078</v>
      </c>
      <c r="I43" s="16">
        <v>50.74200439453125</v>
      </c>
      <c r="J43" s="16">
        <v>14.83227825164795</v>
      </c>
      <c r="K43" s="16">
        <v>42.935543060302734</v>
      </c>
      <c r="L43" s="16">
        <v>0</v>
      </c>
      <c r="M43" s="16">
        <v>84.3097915649414</v>
      </c>
      <c r="N43" s="16">
        <v>2.3419387340545654</v>
      </c>
      <c r="O43" s="16">
        <v>15.612924575805664</v>
      </c>
      <c r="P43" s="16">
        <v>8.587108612060547</v>
      </c>
      <c r="Q43" s="16">
        <v>1.5612924098968506</v>
      </c>
      <c r="R43" s="16">
        <v>7.806462287902832</v>
      </c>
      <c r="S43" s="16">
        <v>7.025815963745117</v>
      </c>
      <c r="T43" s="16">
        <v>1.5612924098968506</v>
      </c>
      <c r="U43" s="16">
        <v>7.025815963745117</v>
      </c>
      <c r="V43" s="16">
        <v>8.587108612060547</v>
      </c>
      <c r="W43" s="24"/>
      <c r="X43" s="24"/>
      <c r="Y43" s="24"/>
    </row>
    <row r="44" spans="1:25" ht="15" customHeight="1">
      <c r="A44" s="11" t="s">
        <v>51</v>
      </c>
      <c r="B44" s="16">
        <v>624.40673828125</v>
      </c>
      <c r="C44" s="16">
        <v>624.40673828125</v>
      </c>
      <c r="D44" s="16">
        <v>11.166738510131836</v>
      </c>
      <c r="E44" s="16">
        <v>16.750106811523438</v>
      </c>
      <c r="F44" s="16">
        <v>94.91727447509766</v>
      </c>
      <c r="G44" s="16">
        <v>42.80582809448242</v>
      </c>
      <c r="H44" s="16">
        <v>23.2640380859375</v>
      </c>
      <c r="I44" s="16">
        <v>85.61165618896484</v>
      </c>
      <c r="J44" s="16">
        <v>29.77796745300293</v>
      </c>
      <c r="K44" s="16">
        <v>53.0420036315918</v>
      </c>
      <c r="L44" s="16">
        <v>1.861122965812683</v>
      </c>
      <c r="M44" s="16">
        <v>129.34805297851562</v>
      </c>
      <c r="N44" s="16">
        <v>0</v>
      </c>
      <c r="O44" s="16">
        <v>15.81954574584961</v>
      </c>
      <c r="P44" s="16">
        <v>6.513930797576904</v>
      </c>
      <c r="Q44" s="16">
        <v>4.652807712554932</v>
      </c>
      <c r="R44" s="16">
        <v>25.125160217285156</v>
      </c>
      <c r="S44" s="16">
        <v>8.375053405761719</v>
      </c>
      <c r="T44" s="16">
        <v>1.861122965812683</v>
      </c>
      <c r="U44" s="16">
        <v>19.541791915893555</v>
      </c>
      <c r="V44" s="16">
        <v>12.097299575805664</v>
      </c>
      <c r="W44" s="24"/>
      <c r="X44" s="24"/>
      <c r="Y44" s="24"/>
    </row>
    <row r="45" spans="1:25" ht="15" customHeight="1">
      <c r="A45" s="11" t="s">
        <v>52</v>
      </c>
      <c r="B45" s="16">
        <v>979.4985961914062</v>
      </c>
      <c r="C45" s="16">
        <v>979.4985961914062</v>
      </c>
      <c r="D45" s="16">
        <v>16.024518966674805</v>
      </c>
      <c r="E45" s="16">
        <v>27.041372299194336</v>
      </c>
      <c r="F45" s="16">
        <v>138.21145629882812</v>
      </c>
      <c r="G45" s="16">
        <v>68.10419464111328</v>
      </c>
      <c r="H45" s="16">
        <v>36.0551643371582</v>
      </c>
      <c r="I45" s="16">
        <v>135.2068634033203</v>
      </c>
      <c r="J45" s="16">
        <v>40.06129455566406</v>
      </c>
      <c r="K45" s="16">
        <v>79.12105560302734</v>
      </c>
      <c r="L45" s="16">
        <v>1.0015324354171753</v>
      </c>
      <c r="M45" s="16">
        <v>214.32791137695312</v>
      </c>
      <c r="N45" s="16">
        <v>5.007661819458008</v>
      </c>
      <c r="O45" s="16">
        <v>22.033710479736328</v>
      </c>
      <c r="P45" s="16">
        <v>5.007661819458008</v>
      </c>
      <c r="Q45" s="16">
        <v>6.0091938972473145</v>
      </c>
      <c r="R45" s="16">
        <v>37.056697845458984</v>
      </c>
      <c r="S45" s="16">
        <v>18.0275821685791</v>
      </c>
      <c r="T45" s="16">
        <v>5.007661819458008</v>
      </c>
      <c r="U45" s="16">
        <v>39.05976104736328</v>
      </c>
      <c r="V45" s="16">
        <v>16.024518966674805</v>
      </c>
      <c r="W45" s="24"/>
      <c r="X45" s="24"/>
      <c r="Y45" s="24"/>
    </row>
    <row r="46" spans="1:25" ht="15" customHeight="1">
      <c r="A46" s="11" t="s">
        <v>53</v>
      </c>
      <c r="B46" s="16">
        <v>1237.6270751953125</v>
      </c>
      <c r="C46" s="16">
        <v>1237.6270751953125</v>
      </c>
      <c r="D46" s="16">
        <v>20.976728439331055</v>
      </c>
      <c r="E46" s="16">
        <v>27.53195571899414</v>
      </c>
      <c r="F46" s="16">
        <v>165.19174194335938</v>
      </c>
      <c r="G46" s="16">
        <v>89.1511001586914</v>
      </c>
      <c r="H46" s="16">
        <v>48.50868606567383</v>
      </c>
      <c r="I46" s="16">
        <v>127.17142486572266</v>
      </c>
      <c r="J46" s="16">
        <v>55.06391143798828</v>
      </c>
      <c r="K46" s="16">
        <v>100.95051574707031</v>
      </c>
      <c r="L46" s="16">
        <v>3.9331367015838623</v>
      </c>
      <c r="M46" s="16">
        <v>313.33990478515625</v>
      </c>
      <c r="N46" s="16">
        <v>2.622091054916382</v>
      </c>
      <c r="O46" s="16">
        <v>22.28777503967285</v>
      </c>
      <c r="P46" s="16">
        <v>9.177318572998047</v>
      </c>
      <c r="Q46" s="16">
        <v>9.177318572998047</v>
      </c>
      <c r="R46" s="16">
        <v>39.33136749267578</v>
      </c>
      <c r="S46" s="16">
        <v>20.976728439331055</v>
      </c>
      <c r="T46" s="16">
        <v>3.9331367015838623</v>
      </c>
      <c r="U46" s="16">
        <v>35.39822769165039</v>
      </c>
      <c r="V46" s="16">
        <v>27.53195571899414</v>
      </c>
      <c r="W46" s="24"/>
      <c r="X46" s="24"/>
      <c r="Y46" s="24"/>
    </row>
    <row r="47" spans="1:25" ht="15" customHeight="1">
      <c r="A47" s="13" t="s">
        <v>54</v>
      </c>
      <c r="B47" s="17">
        <v>1740.390625</v>
      </c>
      <c r="C47" s="17">
        <v>1740.390625</v>
      </c>
      <c r="D47" s="17">
        <v>31.565202713012695</v>
      </c>
      <c r="E47" s="17">
        <v>28.695640563964844</v>
      </c>
      <c r="F47" s="17">
        <v>261.13031005859375</v>
      </c>
      <c r="G47" s="17">
        <v>154.95645141601562</v>
      </c>
      <c r="H47" s="17">
        <v>34.43476867675781</v>
      </c>
      <c r="I47" s="17">
        <v>121.95646667480469</v>
      </c>
      <c r="J47" s="17">
        <v>136.30429077148438</v>
      </c>
      <c r="K47" s="17">
        <v>136.30429077148438</v>
      </c>
      <c r="L47" s="17">
        <v>4.304346084594727</v>
      </c>
      <c r="M47" s="17">
        <v>341.4781188964844</v>
      </c>
      <c r="N47" s="17">
        <v>8.608692169189453</v>
      </c>
      <c r="O47" s="17">
        <v>22.956512451171875</v>
      </c>
      <c r="P47" s="17">
        <v>24.391292572021484</v>
      </c>
      <c r="Q47" s="17">
        <v>17.217384338378906</v>
      </c>
      <c r="R47" s="17">
        <v>63.13040542602539</v>
      </c>
      <c r="S47" s="17">
        <v>45.91302490234375</v>
      </c>
      <c r="T47" s="17">
        <v>4.304346084594727</v>
      </c>
      <c r="U47" s="17">
        <v>80.34778594970703</v>
      </c>
      <c r="V47" s="17">
        <v>28.695640563964844</v>
      </c>
      <c r="W47" s="24"/>
      <c r="X47" s="24"/>
      <c r="Y47" s="24"/>
    </row>
    <row r="49" ht="15" customHeight="1">
      <c r="A49" s="7" t="s">
        <v>55</v>
      </c>
    </row>
    <row r="50" spans="1:22" ht="15" customHeight="1">
      <c r="A50" s="3" t="s">
        <v>75</v>
      </c>
      <c r="B50" s="3" t="s">
        <v>68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69</v>
      </c>
      <c r="O50" s="3" t="s">
        <v>70</v>
      </c>
      <c r="P50" s="3" t="s">
        <v>71</v>
      </c>
      <c r="Q50" s="3" t="s">
        <v>12</v>
      </c>
      <c r="R50" s="3" t="s">
        <v>13</v>
      </c>
      <c r="S50" s="3" t="s">
        <v>14</v>
      </c>
      <c r="T50" s="3" t="s">
        <v>61</v>
      </c>
      <c r="U50" s="3" t="s">
        <v>67</v>
      </c>
      <c r="V50" s="3" t="s">
        <v>62</v>
      </c>
    </row>
    <row r="51" spans="1:22" ht="15" customHeight="1">
      <c r="A51" s="18" t="s">
        <v>56</v>
      </c>
      <c r="B51" s="10">
        <v>5298</v>
      </c>
      <c r="C51" s="10">
        <v>5298</v>
      </c>
      <c r="D51" s="10">
        <v>101</v>
      </c>
      <c r="E51" s="10">
        <v>151</v>
      </c>
      <c r="F51" s="10">
        <v>751</v>
      </c>
      <c r="G51" s="10">
        <v>380</v>
      </c>
      <c r="H51" s="10">
        <v>195</v>
      </c>
      <c r="I51" s="10">
        <v>564</v>
      </c>
      <c r="J51" s="10">
        <v>260</v>
      </c>
      <c r="K51" s="10">
        <v>438</v>
      </c>
      <c r="L51" s="10">
        <v>12</v>
      </c>
      <c r="M51" s="10">
        <v>1102</v>
      </c>
      <c r="N51" s="10">
        <v>21</v>
      </c>
      <c r="O51" s="10">
        <v>186</v>
      </c>
      <c r="P51" s="10">
        <v>75</v>
      </c>
      <c r="Q51" s="10">
        <v>52</v>
      </c>
      <c r="R51" s="10">
        <v>155</v>
      </c>
      <c r="S51" s="10">
        <v>97</v>
      </c>
      <c r="T51" s="10">
        <v>27</v>
      </c>
      <c r="U51" s="10">
        <v>173</v>
      </c>
      <c r="V51" s="10">
        <v>102</v>
      </c>
    </row>
    <row r="52" spans="1:22" ht="15" customHeight="1">
      <c r="A52" s="19" t="s">
        <v>57</v>
      </c>
      <c r="B52" s="16">
        <v>272.5792236328125</v>
      </c>
      <c r="C52" s="16">
        <v>272.5792236328125</v>
      </c>
      <c r="D52" s="16">
        <v>5.196395397186279</v>
      </c>
      <c r="E52" s="16">
        <v>7.7688679695129395</v>
      </c>
      <c r="F52" s="16">
        <v>38.638545989990234</v>
      </c>
      <c r="G52" s="16">
        <v>19.55079460144043</v>
      </c>
      <c r="H52" s="16">
        <v>10.032645225524902</v>
      </c>
      <c r="I52" s="16">
        <v>29.017494201660156</v>
      </c>
      <c r="J52" s="16">
        <v>13.376859664916992</v>
      </c>
      <c r="K52" s="16">
        <v>22.534862518310547</v>
      </c>
      <c r="L52" s="16">
        <v>0.6173934936523438</v>
      </c>
      <c r="M52" s="16">
        <v>56.69730758666992</v>
      </c>
      <c r="N52" s="16">
        <v>1.0804387331008911</v>
      </c>
      <c r="O52" s="16">
        <v>9.569599151611328</v>
      </c>
      <c r="P52" s="16">
        <v>3.8587095737457275</v>
      </c>
      <c r="Q52" s="16">
        <v>2.6753718852996826</v>
      </c>
      <c r="R52" s="16">
        <v>7.974666595458984</v>
      </c>
      <c r="S52" s="16">
        <v>4.990597724914551</v>
      </c>
      <c r="T52" s="16">
        <v>1.3891353607177734</v>
      </c>
      <c r="U52" s="16">
        <v>8.9007568359375</v>
      </c>
      <c r="V52" s="16">
        <v>5.247844696044922</v>
      </c>
    </row>
    <row r="53" spans="1:22" ht="15" customHeight="1">
      <c r="A53" s="19" t="s">
        <v>58</v>
      </c>
      <c r="B53" s="16">
        <v>118.49641418457031</v>
      </c>
      <c r="C53" s="16">
        <v>118.49641418457031</v>
      </c>
      <c r="D53" s="16">
        <v>2.3325612545013428</v>
      </c>
      <c r="E53" s="16">
        <v>3.8513572216033936</v>
      </c>
      <c r="F53" s="16">
        <v>16.636110305786133</v>
      </c>
      <c r="G53" s="16">
        <v>8.152605056762695</v>
      </c>
      <c r="H53" s="16">
        <v>4.908254146575928</v>
      </c>
      <c r="I53" s="16">
        <v>12.916213035583496</v>
      </c>
      <c r="J53" s="16">
        <v>5.071658611297607</v>
      </c>
      <c r="K53" s="16">
        <v>9.700124740600586</v>
      </c>
      <c r="L53" s="16">
        <v>0.2505722939968109</v>
      </c>
      <c r="M53" s="16">
        <v>23.37349510192871</v>
      </c>
      <c r="N53" s="16">
        <v>0.4653421938419342</v>
      </c>
      <c r="O53" s="16">
        <v>6.203567981719971</v>
      </c>
      <c r="P53" s="16">
        <v>2.1117987632751465</v>
      </c>
      <c r="Q53" s="16">
        <v>1.4130091667175293</v>
      </c>
      <c r="R53" s="16">
        <v>2.867846965789795</v>
      </c>
      <c r="S53" s="16">
        <v>1.9044227600097656</v>
      </c>
      <c r="T53" s="16">
        <v>0.9224849939346313</v>
      </c>
      <c r="U53" s="16">
        <v>3.342310905456543</v>
      </c>
      <c r="V53" s="16">
        <v>2.5561399459838867</v>
      </c>
    </row>
    <row r="54" spans="1:22" ht="15" customHeight="1">
      <c r="A54" s="20" t="s">
        <v>59</v>
      </c>
      <c r="B54" s="17">
        <v>81.4997329711914</v>
      </c>
      <c r="C54" s="17">
        <v>81.4997329711914</v>
      </c>
      <c r="D54" s="17">
        <v>1.6322423219680786</v>
      </c>
      <c r="E54" s="17">
        <v>2.742841958999634</v>
      </c>
      <c r="F54" s="17">
        <v>11.438090324401855</v>
      </c>
      <c r="G54" s="17">
        <v>5.52044677734375</v>
      </c>
      <c r="H54" s="17">
        <v>3.3892712593078613</v>
      </c>
      <c r="I54" s="17">
        <v>8.662446022033691</v>
      </c>
      <c r="J54" s="17">
        <v>3.4394168853759766</v>
      </c>
      <c r="K54" s="17">
        <v>6.647952556610107</v>
      </c>
      <c r="L54" s="17">
        <v>0.17173783481121063</v>
      </c>
      <c r="M54" s="17">
        <v>15.610732078552246</v>
      </c>
      <c r="N54" s="17">
        <v>0.3299568295478821</v>
      </c>
      <c r="O54" s="17">
        <v>4.693521022796631</v>
      </c>
      <c r="P54" s="17">
        <v>1.5825928449630737</v>
      </c>
      <c r="Q54" s="17">
        <v>1.0325208902359009</v>
      </c>
      <c r="R54" s="17">
        <v>1.8099404573440552</v>
      </c>
      <c r="S54" s="17">
        <v>1.286150336265564</v>
      </c>
      <c r="T54" s="17">
        <v>0.7424062490463257</v>
      </c>
      <c r="U54" s="17">
        <v>2.215623378753662</v>
      </c>
      <c r="V54" s="17">
        <v>1.8637460470199585</v>
      </c>
    </row>
  </sheetData>
  <sheetProtection/>
  <printOptions/>
  <pageMargins left="0.5905511811023623" right="0.3937007874015748" top="0.5905511811023623" bottom="0.3937007874015748" header="0.1968503937007874" footer="0.1968503937007874"/>
  <pageSetup horizontalDpi="300" verticalDpi="300" orientation="landscape" paperSize="9" scale="63" r:id="rId1"/>
  <rowBreaks count="1" manualBreakCount="1">
    <brk id="54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ACCAN01</cp:lastModifiedBy>
  <cp:lastPrinted>2012-07-25T06:02:28Z</cp:lastPrinted>
  <dcterms:created xsi:type="dcterms:W3CDTF">2005-07-27T06:35:21Z</dcterms:created>
  <dcterms:modified xsi:type="dcterms:W3CDTF">2012-07-25T06:02:32Z</dcterms:modified>
  <cp:category/>
  <cp:version/>
  <cp:contentType/>
  <cp:contentStatus/>
</cp:coreProperties>
</file>