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75" tabRatio="285" activeTab="0"/>
  </bookViews>
  <sheets>
    <sheet name="2009死亡率" sheetId="1" r:id="rId1"/>
  </sheets>
  <definedNames>
    <definedName name="ExternalData1" localSheetId="0">'2009死亡率'!#REF!</definedName>
    <definedName name="ExternalData10" localSheetId="0">'2009死亡率'!#REF!</definedName>
    <definedName name="ExternalData11" localSheetId="0">'2009死亡率'!#REF!</definedName>
    <definedName name="ExternalData12" localSheetId="0">'2009死亡率'!#REF!</definedName>
    <definedName name="ExternalData13" localSheetId="0">'2009死亡率'!#REF!</definedName>
    <definedName name="ExternalData14" localSheetId="0">'2009死亡率'!#REF!</definedName>
    <definedName name="ExternalData15" localSheetId="0">'2009死亡率'!#REF!</definedName>
    <definedName name="ExternalData16" localSheetId="0">'2009死亡率'!#REF!</definedName>
    <definedName name="ExternalData17" localSheetId="0">'2009死亡率'!#REF!</definedName>
    <definedName name="ExternalData18" localSheetId="0">'2009死亡率'!#REF!</definedName>
    <definedName name="ExternalData19" localSheetId="0">'2009死亡率'!#REF!</definedName>
    <definedName name="ExternalData2" localSheetId="0">'2009死亡率'!#REF!</definedName>
    <definedName name="ExternalData20" localSheetId="0">'2009死亡率'!#REF!</definedName>
    <definedName name="ExternalData21" localSheetId="0">'2009死亡率'!#REF!</definedName>
    <definedName name="ExternalData22" localSheetId="0">'2009死亡率'!#REF!</definedName>
    <definedName name="ExternalData23" localSheetId="0">'2009死亡率'!#REF!</definedName>
    <definedName name="ExternalData24" localSheetId="0">'2009死亡率'!#REF!</definedName>
    <definedName name="ExternalData25" localSheetId="0">'2009死亡率'!#REF!</definedName>
    <definedName name="ExternalData26" localSheetId="0">'2009死亡率'!#REF!</definedName>
    <definedName name="ExternalData27" localSheetId="0">'2009死亡率'!#REF!</definedName>
    <definedName name="ExternalData28" localSheetId="0">'2009死亡率'!#REF!</definedName>
    <definedName name="ExternalData29" localSheetId="0">'2009死亡率'!#REF!</definedName>
    <definedName name="ExternalData3" localSheetId="0">'2009死亡率'!$A$5:$S$33</definedName>
    <definedName name="ExternalData30" localSheetId="0">'2009死亡率'!#REF!</definedName>
    <definedName name="ExternalData31" localSheetId="0">'2009死亡率'!#REF!</definedName>
    <definedName name="ExternalData32" localSheetId="0">'2009死亡率'!#REF!</definedName>
    <definedName name="ExternalData33" localSheetId="0">'2009死亡率'!#REF!</definedName>
    <definedName name="ExternalData34" localSheetId="0">'2009死亡率'!#REF!</definedName>
    <definedName name="ExternalData35" localSheetId="0">'2009死亡率'!#REF!</definedName>
    <definedName name="ExternalData36" localSheetId="0">'2009死亡率'!#REF!</definedName>
    <definedName name="ExternalData37" localSheetId="0">'2009死亡率'!#REF!</definedName>
    <definedName name="ExternalData4" localSheetId="0">'2009死亡率'!#REF!</definedName>
    <definedName name="ExternalData5" localSheetId="0">'2009死亡率'!#REF!</definedName>
    <definedName name="ExternalData6" localSheetId="0">'2009死亡率'!#REF!</definedName>
    <definedName name="ExternalData7" localSheetId="0">'2009死亡率'!#REF!</definedName>
    <definedName name="ExternalData8" localSheetId="0">'2009死亡率'!#REF!</definedName>
    <definedName name="ExternalData9" localSheetId="0">'2009死亡率'!#REF!</definedName>
    <definedName name="_xlnm.Print_Area" localSheetId="0">'2009死亡率'!$A$1:$V$33</definedName>
    <definedName name="_xlnm.Print_Titles" localSheetId="0">'2009死亡率'!$5:$5</definedName>
    <definedName name="がん年報_当年度_がん登録数" localSheetId="0">'2009死亡率'!#REF!</definedName>
  </definedNames>
  <calcPr fullCalcOnLoad="1"/>
</workbook>
</file>

<file path=xl/sharedStrings.xml><?xml version="1.0" encoding="utf-8"?>
<sst xmlns="http://schemas.openxmlformats.org/spreadsheetml/2006/main" count="96" uniqueCount="75">
  <si>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</si>
  <si>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</si>
  <si>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</si>
  <si>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</si>
  <si>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</si>
  <si>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</si>
  <si>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</si>
  <si>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</si>
  <si>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</si>
  <si>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</si>
  <si>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</si>
  <si>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</si>
  <si>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</si>
  <si>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</si>
  <si>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</si>
  <si>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</si>
  <si>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</si>
  <si>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</si>
  <si>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</si>
  <si>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</si>
  <si>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</si>
  <si>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</si>
  <si>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</si>
  <si>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</si>
  <si>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</si>
  <si>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</si>
  <si>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</si>
  <si>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</si>
  <si>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</si>
  <si>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</si>
  <si>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</si>
  <si>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</si>
  <si>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</si>
  <si>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</si>
  <si>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</si>
  <si>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</si>
  <si>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</si>
  <si>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</si>
  <si>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</si>
  <si>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</si>
  <si>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</si>
  <si>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</si>
  <si>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</si>
  <si>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</si>
  <si>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</si>
  <si>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</si>
  <si>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</si>
  <si>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</si>
  <si>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</si>
  <si>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</si>
  <si>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</si>
  <si>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</si>
  <si>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</si>
  <si>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</si>
  <si>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</si>
  <si>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集計</t>
  </si>
  <si>
    <t>その他以外</t>
  </si>
  <si>
    <t>付表20  市町村別死亡率：主要部位別 ＜女性＞</t>
  </si>
  <si>
    <t>脳･神経系</t>
  </si>
  <si>
    <t>悪性リンパ腫</t>
  </si>
  <si>
    <t>白血病</t>
  </si>
  <si>
    <t>その他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</si>
  <si>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</si>
  <si>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</si>
  <si>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</si>
  <si>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</si>
  <si>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</si>
  <si>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</si>
  <si>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</si>
  <si>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全部位*</t>
  </si>
  <si>
    <t>皮膚*</t>
  </si>
  <si>
    <t>乳房*</t>
  </si>
  <si>
    <t>子宮*</t>
  </si>
  <si>
    <t>全部位＊</t>
  </si>
  <si>
    <t>市町村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</si>
</sst>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  <numFmt numFmtId="184" formatCode="#,##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81" fontId="2" fillId="0" borderId="14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tabSelected="1" view="pageBreakPreview" zoomScaleSheetLayoutView="100" zoomScalePageLayoutView="0" workbookViewId="0" topLeftCell="A1">
      <selection activeCell="Q28" sqref="Q28"/>
    </sheetView>
  </sheetViews>
  <sheetFormatPr defaultColWidth="9.00390625" defaultRowHeight="20.25" customHeight="1"/>
  <cols>
    <col min="1" max="2" width="10.625" style="7" customWidth="1"/>
    <col min="3" max="17" width="8.625" style="7" customWidth="1"/>
    <col min="18" max="18" width="10.50390625" style="7" customWidth="1"/>
    <col min="19" max="22" width="8.625" style="7" customWidth="1"/>
    <col min="23" max="24" width="8.375" style="7" customWidth="1"/>
    <col min="25" max="25" width="9.00390625" style="7" customWidth="1"/>
    <col min="26" max="26" width="10.625" style="7" customWidth="1"/>
    <col min="27" max="16384" width="9.00390625" style="7" customWidth="1"/>
  </cols>
  <sheetData>
    <row r="1" s="2" customFormat="1" ht="20.25" customHeight="1">
      <c r="A1" s="1" t="s">
        <v>57</v>
      </c>
    </row>
    <row r="2" spans="1:26" s="4" customFormat="1" ht="20.25" customHeight="1">
      <c r="A2" s="3" t="s">
        <v>0</v>
      </c>
      <c r="B2" s="3" t="s">
        <v>69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70</v>
      </c>
      <c r="O2" s="3" t="s">
        <v>71</v>
      </c>
      <c r="P2" s="3" t="s">
        <v>72</v>
      </c>
      <c r="Q2" s="3" t="s">
        <v>12</v>
      </c>
      <c r="R2" s="3" t="s">
        <v>13</v>
      </c>
      <c r="S2" s="3" t="s">
        <v>58</v>
      </c>
      <c r="T2" s="3" t="s">
        <v>59</v>
      </c>
      <c r="U2" s="3" t="s">
        <v>60</v>
      </c>
      <c r="V2" s="3" t="s">
        <v>61</v>
      </c>
      <c r="W2" s="9"/>
      <c r="X2" s="9"/>
      <c r="Y2" s="2"/>
      <c r="Z2" s="2"/>
    </row>
    <row r="3" spans="1:26" s="4" customFormat="1" ht="20.2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  <c r="R3" s="5" t="s">
        <v>30</v>
      </c>
      <c r="S3" s="5" t="s">
        <v>31</v>
      </c>
      <c r="T3" s="5" t="s">
        <v>32</v>
      </c>
      <c r="U3" s="5" t="s">
        <v>33</v>
      </c>
      <c r="V3" s="5"/>
      <c r="W3" s="8"/>
      <c r="X3" s="8"/>
      <c r="Y3" s="4" t="s">
        <v>55</v>
      </c>
      <c r="Z3" s="9"/>
    </row>
    <row r="4" spans="25:26" ht="18" customHeight="1">
      <c r="Y4" s="4"/>
      <c r="Z4" s="10"/>
    </row>
    <row r="5" spans="1:26" s="16" customFormat="1" ht="20.25" customHeight="1">
      <c r="A5" s="3" t="s">
        <v>74</v>
      </c>
      <c r="B5" s="3" t="s">
        <v>69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70</v>
      </c>
      <c r="O5" s="3" t="s">
        <v>71</v>
      </c>
      <c r="P5" s="3" t="s">
        <v>72</v>
      </c>
      <c r="Q5" s="3" t="s">
        <v>12</v>
      </c>
      <c r="R5" s="3" t="s">
        <v>13</v>
      </c>
      <c r="S5" s="3" t="s">
        <v>58</v>
      </c>
      <c r="T5" s="3" t="s">
        <v>59</v>
      </c>
      <c r="U5" s="3" t="s">
        <v>60</v>
      </c>
      <c r="V5" s="3" t="s">
        <v>61</v>
      </c>
      <c r="W5" s="9"/>
      <c r="X5" s="9"/>
      <c r="Y5" s="17" t="s">
        <v>56</v>
      </c>
      <c r="Z5" s="20" t="s">
        <v>73</v>
      </c>
    </row>
    <row r="6" spans="1:27" ht="20.25" customHeight="1">
      <c r="A6" s="21" t="s">
        <v>34</v>
      </c>
      <c r="B6" s="14">
        <v>211.58685302734375</v>
      </c>
      <c r="C6" s="14">
        <v>211.58685302734375</v>
      </c>
      <c r="D6" s="14">
        <v>3.7571494579315186</v>
      </c>
      <c r="E6" s="14">
        <v>2.076319694519043</v>
      </c>
      <c r="F6" s="14">
        <v>27.980878829956055</v>
      </c>
      <c r="G6" s="14">
        <v>19.181238174438477</v>
      </c>
      <c r="H6" s="14">
        <v>8.206405639648438</v>
      </c>
      <c r="I6" s="14">
        <v>18.4891300201416</v>
      </c>
      <c r="J6" s="14">
        <v>14.23762035369873</v>
      </c>
      <c r="K6" s="14">
        <v>21.257556915283203</v>
      </c>
      <c r="L6" s="14">
        <v>0.1977447271347046</v>
      </c>
      <c r="M6" s="14">
        <v>29.661706924438477</v>
      </c>
      <c r="N6" s="14">
        <v>1.0875959396362305</v>
      </c>
      <c r="O6" s="14">
        <v>18.3902587890625</v>
      </c>
      <c r="P6" s="14">
        <v>7.415426731109619</v>
      </c>
      <c r="Q6" s="14">
        <v>5.14136266708374</v>
      </c>
      <c r="R6" s="14">
        <v>3.2627878189086914</v>
      </c>
      <c r="S6" s="14">
        <v>1.3842129707336426</v>
      </c>
      <c r="T6" s="14">
        <v>7.909788608551025</v>
      </c>
      <c r="U6" s="14">
        <v>3.7571494579315186</v>
      </c>
      <c r="V6" s="14">
        <v>18.192519307136536</v>
      </c>
      <c r="W6" s="11"/>
      <c r="X6" s="11"/>
      <c r="Y6" s="13">
        <f>SUM(D6:U6)</f>
        <v>193.39433372020721</v>
      </c>
      <c r="Z6" s="14">
        <v>211.58685302734375</v>
      </c>
      <c r="AA6" s="18">
        <f>SUM(Z6-Y6)</f>
        <v>18.192519307136536</v>
      </c>
    </row>
    <row r="7" spans="1:27" ht="20.25" customHeight="1">
      <c r="A7" s="22" t="s">
        <v>35</v>
      </c>
      <c r="B7" s="15">
        <v>184.4141387939453</v>
      </c>
      <c r="C7" s="15">
        <v>184.4141387939453</v>
      </c>
      <c r="D7" s="15"/>
      <c r="E7" s="15">
        <v>2.458855152130127</v>
      </c>
      <c r="F7" s="15">
        <v>23.768932342529297</v>
      </c>
      <c r="G7" s="15">
        <v>16.11916160583496</v>
      </c>
      <c r="H7" s="15">
        <v>8.196184158325195</v>
      </c>
      <c r="I7" s="15">
        <v>13.387100219726562</v>
      </c>
      <c r="J7" s="15">
        <v>11.201451301574707</v>
      </c>
      <c r="K7" s="15">
        <v>19.944047927856445</v>
      </c>
      <c r="L7" s="15"/>
      <c r="M7" s="15">
        <v>25.134963989257812</v>
      </c>
      <c r="N7" s="15"/>
      <c r="O7" s="15">
        <v>20.490459442138672</v>
      </c>
      <c r="P7" s="15">
        <v>7.376565456390381</v>
      </c>
      <c r="Q7" s="15"/>
      <c r="R7" s="15"/>
      <c r="S7" s="15"/>
      <c r="T7" s="15"/>
      <c r="U7" s="15">
        <v>3.2784736156463623</v>
      </c>
      <c r="V7" s="15">
        <v>33.05794358253479</v>
      </c>
      <c r="W7" s="11"/>
      <c r="X7" s="11"/>
      <c r="Y7" s="13">
        <f aca="true" t="shared" si="0" ref="Y7:Y33">SUM(D7:U7)</f>
        <v>151.35619521141052</v>
      </c>
      <c r="Z7" s="15">
        <v>184.4141387939453</v>
      </c>
      <c r="AA7" s="18">
        <f aca="true" t="shared" si="1" ref="AA7:AA33">SUM(Z7-Y7)</f>
        <v>33.05794358253479</v>
      </c>
    </row>
    <row r="8" spans="1:27" ht="20.25" customHeight="1">
      <c r="A8" s="22" t="s">
        <v>36</v>
      </c>
      <c r="B8" s="15">
        <v>253.5799560546875</v>
      </c>
      <c r="C8" s="15">
        <v>253.5799560546875</v>
      </c>
      <c r="D8" s="15"/>
      <c r="E8" s="15">
        <v>2.9832935333251953</v>
      </c>
      <c r="F8" s="15">
        <v>23.866348266601562</v>
      </c>
      <c r="G8" s="15">
        <v>29.832935333251953</v>
      </c>
      <c r="H8" s="15">
        <v>8.949880599975586</v>
      </c>
      <c r="I8" s="15">
        <v>29.832935333251953</v>
      </c>
      <c r="J8" s="15">
        <v>17.899761199951172</v>
      </c>
      <c r="K8" s="15">
        <v>20.883054733276367</v>
      </c>
      <c r="L8" s="15"/>
      <c r="M8" s="15">
        <v>41.766109466552734</v>
      </c>
      <c r="N8" s="15"/>
      <c r="O8" s="15">
        <v>23.866348266601562</v>
      </c>
      <c r="P8" s="15">
        <v>2.9832935333251953</v>
      </c>
      <c r="Q8" s="15"/>
      <c r="R8" s="15"/>
      <c r="S8" s="15"/>
      <c r="T8" s="15"/>
      <c r="U8" s="15">
        <v>2.9832935333251953</v>
      </c>
      <c r="V8" s="15">
        <v>47.73270225524902</v>
      </c>
      <c r="W8" s="11"/>
      <c r="X8" s="11"/>
      <c r="Y8" s="13">
        <f t="shared" si="0"/>
        <v>205.84725379943848</v>
      </c>
      <c r="Z8" s="15">
        <v>253.5799560546875</v>
      </c>
      <c r="AA8" s="18">
        <f t="shared" si="1"/>
        <v>47.73270225524902</v>
      </c>
    </row>
    <row r="9" spans="1:27" ht="20.25" customHeight="1">
      <c r="A9" s="22" t="s">
        <v>62</v>
      </c>
      <c r="B9" s="15">
        <v>213.7389373779297</v>
      </c>
      <c r="C9" s="15">
        <v>213.7389373779297</v>
      </c>
      <c r="D9" s="15"/>
      <c r="E9" s="15">
        <v>0</v>
      </c>
      <c r="F9" s="15">
        <v>29.824037551879883</v>
      </c>
      <c r="G9" s="15">
        <v>29.824037551879883</v>
      </c>
      <c r="H9" s="15">
        <v>9.941346168518066</v>
      </c>
      <c r="I9" s="15">
        <v>44.73605728149414</v>
      </c>
      <c r="J9" s="15">
        <v>19.882692337036133</v>
      </c>
      <c r="K9" s="15">
        <v>9.941346168518066</v>
      </c>
      <c r="L9" s="15"/>
      <c r="M9" s="15">
        <v>29.824037551879883</v>
      </c>
      <c r="N9" s="15"/>
      <c r="O9" s="15">
        <v>14.912018775939941</v>
      </c>
      <c r="P9" s="15">
        <v>9.941346168518066</v>
      </c>
      <c r="Q9" s="15"/>
      <c r="R9" s="15"/>
      <c r="S9" s="15"/>
      <c r="T9" s="15"/>
      <c r="U9" s="15">
        <v>0</v>
      </c>
      <c r="V9" s="15">
        <v>14.912017822265625</v>
      </c>
      <c r="W9" s="11"/>
      <c r="X9" s="11"/>
      <c r="Y9" s="13">
        <f t="shared" si="0"/>
        <v>198.82691955566406</v>
      </c>
      <c r="Z9" s="15">
        <v>213.7389373779297</v>
      </c>
      <c r="AA9" s="18">
        <f t="shared" si="1"/>
        <v>14.912017822265625</v>
      </c>
    </row>
    <row r="10" spans="1:27" ht="20.25" customHeight="1">
      <c r="A10" s="22" t="s">
        <v>63</v>
      </c>
      <c r="B10" s="15">
        <v>387.2633361816406</v>
      </c>
      <c r="C10" s="15">
        <v>387.2633361816406</v>
      </c>
      <c r="D10" s="15"/>
      <c r="E10" s="15">
        <v>14.343086242675781</v>
      </c>
      <c r="F10" s="15">
        <v>28.686172485351562</v>
      </c>
      <c r="G10" s="15">
        <v>14.343086242675781</v>
      </c>
      <c r="H10" s="15">
        <v>14.343086242675781</v>
      </c>
      <c r="I10" s="15">
        <v>14.343086242675781</v>
      </c>
      <c r="J10" s="15">
        <v>14.343086242675781</v>
      </c>
      <c r="K10" s="15">
        <v>14.343086242675781</v>
      </c>
      <c r="L10" s="15"/>
      <c r="M10" s="15">
        <v>157.77395629882812</v>
      </c>
      <c r="N10" s="15"/>
      <c r="O10" s="15">
        <v>0</v>
      </c>
      <c r="P10" s="15">
        <v>14.343086242675781</v>
      </c>
      <c r="Q10" s="15"/>
      <c r="R10" s="15"/>
      <c r="S10" s="15"/>
      <c r="T10" s="15"/>
      <c r="U10" s="15">
        <v>0</v>
      </c>
      <c r="V10" s="15">
        <v>100.40160369873047</v>
      </c>
      <c r="W10" s="11"/>
      <c r="X10" s="11"/>
      <c r="Y10" s="13">
        <f t="shared" si="0"/>
        <v>286.86173248291016</v>
      </c>
      <c r="Z10" s="15">
        <v>387.2633361816406</v>
      </c>
      <c r="AA10" s="18">
        <f t="shared" si="1"/>
        <v>100.40160369873047</v>
      </c>
    </row>
    <row r="11" spans="1:27" ht="20.25" customHeight="1">
      <c r="A11" s="22" t="s">
        <v>37</v>
      </c>
      <c r="B11" s="15">
        <v>241.3394317626953</v>
      </c>
      <c r="C11" s="15">
        <v>241.3394317626953</v>
      </c>
      <c r="D11" s="15"/>
      <c r="E11" s="15">
        <v>0</v>
      </c>
      <c r="F11" s="15">
        <v>35.195335388183594</v>
      </c>
      <c r="G11" s="15">
        <v>30.167428970336914</v>
      </c>
      <c r="H11" s="15">
        <v>5.027904987335205</v>
      </c>
      <c r="I11" s="15">
        <v>25.139524459838867</v>
      </c>
      <c r="J11" s="15">
        <v>30.167428970336914</v>
      </c>
      <c r="K11" s="15">
        <v>20.11161994934082</v>
      </c>
      <c r="L11" s="15"/>
      <c r="M11" s="15">
        <v>45.25114440917969</v>
      </c>
      <c r="N11" s="15"/>
      <c r="O11" s="15">
        <v>5.027904987335205</v>
      </c>
      <c r="P11" s="15">
        <v>5.027904987335205</v>
      </c>
      <c r="Q11" s="15"/>
      <c r="R11" s="15"/>
      <c r="S11" s="15"/>
      <c r="T11" s="15"/>
      <c r="U11" s="15">
        <v>0</v>
      </c>
      <c r="V11" s="15">
        <v>40.2232346534729</v>
      </c>
      <c r="W11" s="11"/>
      <c r="X11" s="11"/>
      <c r="Y11" s="13">
        <f t="shared" si="0"/>
        <v>201.1161971092224</v>
      </c>
      <c r="Z11" s="15">
        <v>241.3394317626953</v>
      </c>
      <c r="AA11" s="18">
        <f t="shared" si="1"/>
        <v>40.2232346534729</v>
      </c>
    </row>
    <row r="12" spans="1:27" ht="20.25" customHeight="1">
      <c r="A12" s="22" t="s">
        <v>64</v>
      </c>
      <c r="B12" s="15">
        <v>200.96112060546875</v>
      </c>
      <c r="C12" s="15">
        <v>200.96112060546875</v>
      </c>
      <c r="D12" s="15"/>
      <c r="E12" s="15">
        <v>0</v>
      </c>
      <c r="F12" s="15">
        <v>52.42464065551758</v>
      </c>
      <c r="G12" s="15">
        <v>17.47488021850586</v>
      </c>
      <c r="H12" s="15">
        <v>0</v>
      </c>
      <c r="I12" s="15">
        <v>13.106160163879395</v>
      </c>
      <c r="J12" s="15">
        <v>4.368720054626465</v>
      </c>
      <c r="K12" s="15">
        <v>8.73744010925293</v>
      </c>
      <c r="L12" s="15"/>
      <c r="M12" s="15">
        <v>34.94976043701172</v>
      </c>
      <c r="N12" s="15"/>
      <c r="O12" s="15">
        <v>26.21232032775879</v>
      </c>
      <c r="P12" s="15">
        <v>4.368720054626465</v>
      </c>
      <c r="Q12" s="15"/>
      <c r="R12" s="15"/>
      <c r="S12" s="15"/>
      <c r="T12" s="15"/>
      <c r="U12" s="15">
        <v>4.368720054626465</v>
      </c>
      <c r="V12" s="15">
        <v>34.949758529663086</v>
      </c>
      <c r="W12" s="11"/>
      <c r="X12" s="11"/>
      <c r="Y12" s="13">
        <f t="shared" si="0"/>
        <v>166.01136207580566</v>
      </c>
      <c r="Z12" s="15">
        <v>200.96112060546875</v>
      </c>
      <c r="AA12" s="18">
        <f t="shared" si="1"/>
        <v>34.949758529663086</v>
      </c>
    </row>
    <row r="13" spans="1:27" ht="20.25" customHeight="1">
      <c r="A13" s="22" t="s">
        <v>38</v>
      </c>
      <c r="B13" s="15">
        <v>305.54876708984375</v>
      </c>
      <c r="C13" s="15">
        <v>305.54876708984375</v>
      </c>
      <c r="D13" s="15"/>
      <c r="E13" s="15">
        <v>0</v>
      </c>
      <c r="F13" s="15">
        <v>36.66585159301758</v>
      </c>
      <c r="G13" s="15">
        <v>12.22195053100586</v>
      </c>
      <c r="H13" s="15">
        <v>24.44390106201172</v>
      </c>
      <c r="I13" s="15">
        <v>48.88780212402344</v>
      </c>
      <c r="J13" s="15">
        <v>24.44390106201172</v>
      </c>
      <c r="K13" s="15">
        <v>0</v>
      </c>
      <c r="L13" s="15"/>
      <c r="M13" s="15">
        <v>12.22195053100586</v>
      </c>
      <c r="N13" s="15"/>
      <c r="O13" s="15">
        <v>12.22195053100586</v>
      </c>
      <c r="P13" s="15">
        <v>0</v>
      </c>
      <c r="Q13" s="15"/>
      <c r="R13" s="15"/>
      <c r="S13" s="15"/>
      <c r="T13" s="15"/>
      <c r="U13" s="15">
        <v>12.22195053100586</v>
      </c>
      <c r="V13" s="15">
        <v>122.21950912475586</v>
      </c>
      <c r="W13" s="11"/>
      <c r="X13" s="11"/>
      <c r="Y13" s="13">
        <f t="shared" si="0"/>
        <v>183.3292579650879</v>
      </c>
      <c r="Z13" s="15">
        <v>305.54876708984375</v>
      </c>
      <c r="AA13" s="18">
        <f t="shared" si="1"/>
        <v>122.21950912475586</v>
      </c>
    </row>
    <row r="14" spans="1:27" ht="20.25" customHeight="1">
      <c r="A14" s="22" t="s">
        <v>39</v>
      </c>
      <c r="B14" s="15">
        <v>193.54733276367188</v>
      </c>
      <c r="C14" s="15">
        <v>193.54733276367188</v>
      </c>
      <c r="D14" s="15"/>
      <c r="E14" s="15">
        <v>1.6402316093444824</v>
      </c>
      <c r="F14" s="15">
        <v>25.833646774291992</v>
      </c>
      <c r="G14" s="15">
        <v>18.04254722595215</v>
      </c>
      <c r="H14" s="15">
        <v>5.740810394287109</v>
      </c>
      <c r="I14" s="15">
        <v>15.992258071899414</v>
      </c>
      <c r="J14" s="15">
        <v>13.94196891784668</v>
      </c>
      <c r="K14" s="15">
        <v>20.50289535522461</v>
      </c>
      <c r="L14" s="15"/>
      <c r="M14" s="15">
        <v>24.603473663330078</v>
      </c>
      <c r="N14" s="15"/>
      <c r="O14" s="15">
        <v>15.992258071899414</v>
      </c>
      <c r="P14" s="15">
        <v>8.611215591430664</v>
      </c>
      <c r="Q14" s="15"/>
      <c r="R14" s="15"/>
      <c r="S14" s="15"/>
      <c r="T14" s="15"/>
      <c r="U14" s="15">
        <v>2.4603474140167236</v>
      </c>
      <c r="V14" s="15">
        <v>40.18567967414856</v>
      </c>
      <c r="W14" s="11"/>
      <c r="X14" s="11"/>
      <c r="Y14" s="13">
        <f t="shared" si="0"/>
        <v>153.36165308952332</v>
      </c>
      <c r="Z14" s="15">
        <v>193.54733276367188</v>
      </c>
      <c r="AA14" s="18">
        <f t="shared" si="1"/>
        <v>40.18567967414856</v>
      </c>
    </row>
    <row r="15" spans="1:27" ht="20.25" customHeight="1">
      <c r="A15" s="22" t="s">
        <v>40</v>
      </c>
      <c r="B15" s="15">
        <v>220.69285583496094</v>
      </c>
      <c r="C15" s="15">
        <v>220.69285583496094</v>
      </c>
      <c r="D15" s="15"/>
      <c r="E15" s="15">
        <v>0</v>
      </c>
      <c r="F15" s="15">
        <v>26.134679794311523</v>
      </c>
      <c r="G15" s="15">
        <v>20.32697296142578</v>
      </c>
      <c r="H15" s="15">
        <v>5.807706832885742</v>
      </c>
      <c r="I15" s="15">
        <v>37.75009536743164</v>
      </c>
      <c r="J15" s="15">
        <v>14.519267082214355</v>
      </c>
      <c r="K15" s="15">
        <v>23.23082733154297</v>
      </c>
      <c r="L15" s="15"/>
      <c r="M15" s="15">
        <v>20.32697296142578</v>
      </c>
      <c r="N15" s="15"/>
      <c r="O15" s="15">
        <v>34.84624099731445</v>
      </c>
      <c r="P15" s="15">
        <v>2.903853416442871</v>
      </c>
      <c r="Q15" s="15"/>
      <c r="R15" s="15"/>
      <c r="S15" s="15"/>
      <c r="T15" s="15"/>
      <c r="U15" s="15">
        <v>0</v>
      </c>
      <c r="V15" s="15">
        <v>34.84623908996582</v>
      </c>
      <c r="W15" s="11"/>
      <c r="X15" s="11"/>
      <c r="Y15" s="13">
        <f t="shared" si="0"/>
        <v>185.84661674499512</v>
      </c>
      <c r="Z15" s="15">
        <v>220.69285583496094</v>
      </c>
      <c r="AA15" s="18">
        <f t="shared" si="1"/>
        <v>34.84623908996582</v>
      </c>
    </row>
    <row r="16" spans="1:27" ht="20.25" customHeight="1">
      <c r="A16" s="22" t="s">
        <v>41</v>
      </c>
      <c r="B16" s="15">
        <v>239.0057373046875</v>
      </c>
      <c r="C16" s="15">
        <v>239.0057373046875</v>
      </c>
      <c r="D16" s="15"/>
      <c r="E16" s="15">
        <v>0</v>
      </c>
      <c r="F16" s="15">
        <v>63.73486328125</v>
      </c>
      <c r="G16" s="15">
        <v>15.9337158203125</v>
      </c>
      <c r="H16" s="15">
        <v>47.8011474609375</v>
      </c>
      <c r="I16" s="15">
        <v>0</v>
      </c>
      <c r="J16" s="15">
        <v>15.9337158203125</v>
      </c>
      <c r="K16" s="15">
        <v>31.867431640625</v>
      </c>
      <c r="L16" s="15"/>
      <c r="M16" s="15">
        <v>47.8011474609375</v>
      </c>
      <c r="N16" s="15"/>
      <c r="O16" s="15">
        <v>0</v>
      </c>
      <c r="P16" s="15">
        <v>0</v>
      </c>
      <c r="Q16" s="15"/>
      <c r="R16" s="15"/>
      <c r="S16" s="15"/>
      <c r="T16" s="15"/>
      <c r="U16" s="15">
        <v>0</v>
      </c>
      <c r="V16" s="15">
        <v>15.9337158203125</v>
      </c>
      <c r="W16" s="11"/>
      <c r="X16" s="11"/>
      <c r="Y16" s="13">
        <f t="shared" si="0"/>
        <v>223.072021484375</v>
      </c>
      <c r="Z16" s="15">
        <v>239.0057373046875</v>
      </c>
      <c r="AA16" s="18">
        <f t="shared" si="1"/>
        <v>15.9337158203125</v>
      </c>
    </row>
    <row r="17" spans="1:27" ht="20.25" customHeight="1">
      <c r="A17" s="22" t="s">
        <v>42</v>
      </c>
      <c r="B17" s="15">
        <v>266.1504821777344</v>
      </c>
      <c r="C17" s="15">
        <v>266.1504821777344</v>
      </c>
      <c r="D17" s="15"/>
      <c r="E17" s="15">
        <v>0</v>
      </c>
      <c r="F17" s="15">
        <v>20.73900032043457</v>
      </c>
      <c r="G17" s="15">
        <v>24.195499420166016</v>
      </c>
      <c r="H17" s="15">
        <v>20.73900032043457</v>
      </c>
      <c r="I17" s="15">
        <v>31.10849952697754</v>
      </c>
      <c r="J17" s="15">
        <v>10.369500160217285</v>
      </c>
      <c r="K17" s="15">
        <v>31.10849952697754</v>
      </c>
      <c r="L17" s="15"/>
      <c r="M17" s="15">
        <v>20.73900032043457</v>
      </c>
      <c r="N17" s="15"/>
      <c r="O17" s="15">
        <v>31.10849952697754</v>
      </c>
      <c r="P17" s="15">
        <v>10.369500160217285</v>
      </c>
      <c r="Q17" s="15"/>
      <c r="R17" s="15"/>
      <c r="S17" s="15"/>
      <c r="T17" s="15"/>
      <c r="U17" s="15">
        <v>10.369500160217285</v>
      </c>
      <c r="V17" s="15">
        <v>55.303982734680176</v>
      </c>
      <c r="W17" s="11"/>
      <c r="X17" s="11"/>
      <c r="Y17" s="13">
        <f t="shared" si="0"/>
        <v>210.8464994430542</v>
      </c>
      <c r="Z17" s="15">
        <v>266.1504821777344</v>
      </c>
      <c r="AA17" s="18">
        <f t="shared" si="1"/>
        <v>55.303982734680176</v>
      </c>
    </row>
    <row r="18" spans="1:27" ht="20.25" customHeight="1">
      <c r="A18" s="22" t="s">
        <v>43</v>
      </c>
      <c r="B18" s="15">
        <v>256.3211364746094</v>
      </c>
      <c r="C18" s="15">
        <v>256.3211364746094</v>
      </c>
      <c r="D18" s="15"/>
      <c r="E18" s="15">
        <v>0</v>
      </c>
      <c r="F18" s="15">
        <v>30.410982131958008</v>
      </c>
      <c r="G18" s="15">
        <v>34.755409240722656</v>
      </c>
      <c r="H18" s="15">
        <v>8.688852310180664</v>
      </c>
      <c r="I18" s="15">
        <v>8.688852310180664</v>
      </c>
      <c r="J18" s="15">
        <v>17.377704620361328</v>
      </c>
      <c r="K18" s="15">
        <v>13.033278465270996</v>
      </c>
      <c r="L18" s="15"/>
      <c r="M18" s="15">
        <v>30.410982131958008</v>
      </c>
      <c r="N18" s="15"/>
      <c r="O18" s="15">
        <v>13.033278465270996</v>
      </c>
      <c r="P18" s="15">
        <v>8.688852310180664</v>
      </c>
      <c r="Q18" s="15"/>
      <c r="R18" s="15"/>
      <c r="S18" s="15"/>
      <c r="T18" s="15"/>
      <c r="U18" s="15">
        <v>21.722129821777344</v>
      </c>
      <c r="V18" s="15">
        <v>69.51081466674805</v>
      </c>
      <c r="W18" s="11"/>
      <c r="X18" s="11"/>
      <c r="Y18" s="13">
        <f t="shared" si="0"/>
        <v>186.81032180786133</v>
      </c>
      <c r="Z18" s="15">
        <v>256.3211364746094</v>
      </c>
      <c r="AA18" s="18">
        <f t="shared" si="1"/>
        <v>69.51081466674805</v>
      </c>
    </row>
    <row r="19" spans="1:27" ht="20.25" customHeight="1">
      <c r="A19" s="22" t="s">
        <v>68</v>
      </c>
      <c r="B19" s="15">
        <v>211.24900817871094</v>
      </c>
      <c r="C19" s="15">
        <v>211.24900817871094</v>
      </c>
      <c r="D19" s="15"/>
      <c r="E19" s="15">
        <v>0</v>
      </c>
      <c r="F19" s="15">
        <v>15.84367561340332</v>
      </c>
      <c r="G19" s="15">
        <v>5.281225204467773</v>
      </c>
      <c r="H19" s="15">
        <v>15.84367561340332</v>
      </c>
      <c r="I19" s="15">
        <v>21.124900817871094</v>
      </c>
      <c r="J19" s="15">
        <v>15.84367561340332</v>
      </c>
      <c r="K19" s="15">
        <v>26.406126022338867</v>
      </c>
      <c r="L19" s="15"/>
      <c r="M19" s="15">
        <v>47.531028747558594</v>
      </c>
      <c r="N19" s="15"/>
      <c r="O19" s="15">
        <v>15.84367561340332</v>
      </c>
      <c r="P19" s="15">
        <v>0</v>
      </c>
      <c r="Q19" s="15"/>
      <c r="R19" s="15"/>
      <c r="S19" s="15"/>
      <c r="T19" s="15"/>
      <c r="U19" s="15">
        <v>15.84367561340332</v>
      </c>
      <c r="V19" s="15">
        <v>31.687349319458008</v>
      </c>
      <c r="W19" s="11"/>
      <c r="X19" s="11"/>
      <c r="Y19" s="13">
        <f t="shared" si="0"/>
        <v>179.56165885925293</v>
      </c>
      <c r="Z19" s="15">
        <v>211.24900817871094</v>
      </c>
      <c r="AA19" s="18">
        <f t="shared" si="1"/>
        <v>31.687349319458008</v>
      </c>
    </row>
    <row r="20" spans="1:27" ht="20.25" customHeight="1">
      <c r="A20" s="22" t="s">
        <v>44</v>
      </c>
      <c r="B20" s="15">
        <v>192.20687866210938</v>
      </c>
      <c r="C20" s="15">
        <v>192.20687866210938</v>
      </c>
      <c r="D20" s="15"/>
      <c r="E20" s="15">
        <v>17.473352432250977</v>
      </c>
      <c r="F20" s="15">
        <v>17.473352432250977</v>
      </c>
      <c r="G20" s="15">
        <v>17.473352432250977</v>
      </c>
      <c r="H20" s="15">
        <v>0</v>
      </c>
      <c r="I20" s="15">
        <v>17.473352432250977</v>
      </c>
      <c r="J20" s="15">
        <v>34.94670486450195</v>
      </c>
      <c r="K20" s="15">
        <v>17.473352432250977</v>
      </c>
      <c r="L20" s="15"/>
      <c r="M20" s="15">
        <v>69.8934097290039</v>
      </c>
      <c r="N20" s="15"/>
      <c r="O20" s="15">
        <v>0</v>
      </c>
      <c r="P20" s="15">
        <v>0</v>
      </c>
      <c r="Q20" s="15"/>
      <c r="R20" s="15"/>
      <c r="S20" s="15"/>
      <c r="T20" s="15"/>
      <c r="U20" s="15">
        <v>0</v>
      </c>
      <c r="V20" s="15">
        <v>1.9073486328125E-06</v>
      </c>
      <c r="W20" s="11"/>
      <c r="X20" s="11"/>
      <c r="Y20" s="13">
        <f t="shared" si="0"/>
        <v>192.20687675476074</v>
      </c>
      <c r="Z20" s="15">
        <v>192.20687866210938</v>
      </c>
      <c r="AA20" s="18">
        <f t="shared" si="1"/>
        <v>1.9073486328125E-06</v>
      </c>
    </row>
    <row r="21" spans="1:27" ht="20.25" customHeight="1">
      <c r="A21" s="22" t="s">
        <v>45</v>
      </c>
      <c r="B21" s="15">
        <v>274.143310546875</v>
      </c>
      <c r="C21" s="15">
        <v>274.143310546875</v>
      </c>
      <c r="D21" s="15"/>
      <c r="E21" s="15">
        <v>0</v>
      </c>
      <c r="F21" s="15">
        <v>37.3831787109375</v>
      </c>
      <c r="G21" s="15">
        <v>49.84423828125</v>
      </c>
      <c r="H21" s="15">
        <v>12.4610595703125</v>
      </c>
      <c r="I21" s="15">
        <v>24.922119140625</v>
      </c>
      <c r="J21" s="15">
        <v>0</v>
      </c>
      <c r="K21" s="15">
        <v>49.84423828125</v>
      </c>
      <c r="L21" s="15"/>
      <c r="M21" s="15">
        <v>24.922119140625</v>
      </c>
      <c r="N21" s="15"/>
      <c r="O21" s="15">
        <v>12.4610595703125</v>
      </c>
      <c r="P21" s="15">
        <v>12.4610595703125</v>
      </c>
      <c r="Q21" s="15"/>
      <c r="R21" s="15"/>
      <c r="S21" s="15"/>
      <c r="T21" s="15"/>
      <c r="U21" s="15">
        <v>0</v>
      </c>
      <c r="V21" s="15">
        <v>49.84423828125</v>
      </c>
      <c r="W21" s="11"/>
      <c r="X21" s="11"/>
      <c r="Y21" s="13">
        <f t="shared" si="0"/>
        <v>224.299072265625</v>
      </c>
      <c r="Z21" s="15">
        <v>274.143310546875</v>
      </c>
      <c r="AA21" s="18">
        <f t="shared" si="1"/>
        <v>49.84423828125</v>
      </c>
    </row>
    <row r="22" spans="1:27" ht="20.25" customHeight="1">
      <c r="A22" s="22" t="s">
        <v>46</v>
      </c>
      <c r="B22" s="15">
        <v>318.8375549316406</v>
      </c>
      <c r="C22" s="15">
        <v>318.8375549316406</v>
      </c>
      <c r="D22" s="15"/>
      <c r="E22" s="15">
        <v>5.2268452644348145</v>
      </c>
      <c r="F22" s="15">
        <v>57.495296478271484</v>
      </c>
      <c r="G22" s="15">
        <v>36.58791732788086</v>
      </c>
      <c r="H22" s="15">
        <v>5.2268452644348145</v>
      </c>
      <c r="I22" s="15">
        <v>26.134225845336914</v>
      </c>
      <c r="J22" s="15">
        <v>31.36107063293457</v>
      </c>
      <c r="K22" s="15">
        <v>31.36107063293457</v>
      </c>
      <c r="L22" s="15"/>
      <c r="M22" s="15">
        <v>31.36107063293457</v>
      </c>
      <c r="N22" s="15"/>
      <c r="O22" s="15">
        <v>15.680535316467285</v>
      </c>
      <c r="P22" s="15">
        <v>5.2268452644348145</v>
      </c>
      <c r="Q22" s="15"/>
      <c r="R22" s="15"/>
      <c r="S22" s="15"/>
      <c r="T22" s="15"/>
      <c r="U22" s="15">
        <v>5.2268452644348145</v>
      </c>
      <c r="V22" s="15">
        <v>67.94898700714111</v>
      </c>
      <c r="W22" s="11"/>
      <c r="X22" s="11"/>
      <c r="Y22" s="13">
        <f t="shared" si="0"/>
        <v>250.8885679244995</v>
      </c>
      <c r="Z22" s="15">
        <v>318.8375549316406</v>
      </c>
      <c r="AA22" s="18">
        <f t="shared" si="1"/>
        <v>67.94898700714111</v>
      </c>
    </row>
    <row r="23" spans="1:27" ht="20.25" customHeight="1">
      <c r="A23" s="22" t="s">
        <v>47</v>
      </c>
      <c r="B23" s="15">
        <v>260.8213195800781</v>
      </c>
      <c r="C23" s="15">
        <v>260.8213195800781</v>
      </c>
      <c r="D23" s="15"/>
      <c r="E23" s="15">
        <v>0</v>
      </c>
      <c r="F23" s="15">
        <v>11.09877872467041</v>
      </c>
      <c r="G23" s="15">
        <v>16.648168563842773</v>
      </c>
      <c r="H23" s="15">
        <v>5.549389362335205</v>
      </c>
      <c r="I23" s="15">
        <v>22.19755744934082</v>
      </c>
      <c r="J23" s="15">
        <v>27.7469482421875</v>
      </c>
      <c r="K23" s="15">
        <v>27.7469482421875</v>
      </c>
      <c r="L23" s="15"/>
      <c r="M23" s="15">
        <v>77.69145202636719</v>
      </c>
      <c r="N23" s="15"/>
      <c r="O23" s="15">
        <v>16.648168563842773</v>
      </c>
      <c r="P23" s="15">
        <v>11.09877872467041</v>
      </c>
      <c r="Q23" s="15"/>
      <c r="R23" s="15"/>
      <c r="S23" s="15"/>
      <c r="T23" s="15"/>
      <c r="U23" s="15">
        <v>5.549389362335205</v>
      </c>
      <c r="V23" s="15">
        <v>38.84574031829834</v>
      </c>
      <c r="W23" s="11"/>
      <c r="X23" s="11"/>
      <c r="Y23" s="13">
        <f t="shared" si="0"/>
        <v>221.97557926177979</v>
      </c>
      <c r="Z23" s="15">
        <v>260.8213195800781</v>
      </c>
      <c r="AA23" s="18">
        <f t="shared" si="1"/>
        <v>38.84574031829834</v>
      </c>
    </row>
    <row r="24" spans="1:27" ht="20.25" customHeight="1">
      <c r="A24" s="22" t="s">
        <v>65</v>
      </c>
      <c r="B24" s="15">
        <v>265.3335876464844</v>
      </c>
      <c r="C24" s="15">
        <v>265.3335876464844</v>
      </c>
      <c r="D24" s="15"/>
      <c r="E24" s="15">
        <v>0</v>
      </c>
      <c r="F24" s="15">
        <v>53.83580017089844</v>
      </c>
      <c r="G24" s="15">
        <v>19.22707176208496</v>
      </c>
      <c r="H24" s="15">
        <v>15.381657600402832</v>
      </c>
      <c r="I24" s="15">
        <v>19.22707176208496</v>
      </c>
      <c r="J24" s="15">
        <v>11.536243438720703</v>
      </c>
      <c r="K24" s="15">
        <v>23.072486877441406</v>
      </c>
      <c r="L24" s="15"/>
      <c r="M24" s="15">
        <v>30.763315200805664</v>
      </c>
      <c r="N24" s="15"/>
      <c r="O24" s="15">
        <v>15.381657600402832</v>
      </c>
      <c r="P24" s="15">
        <v>11.536243438720703</v>
      </c>
      <c r="Q24" s="15"/>
      <c r="R24" s="15"/>
      <c r="S24" s="15"/>
      <c r="T24" s="15"/>
      <c r="U24" s="15">
        <v>3.845414400100708</v>
      </c>
      <c r="V24" s="15">
        <v>61.52662539482117</v>
      </c>
      <c r="W24" s="11"/>
      <c r="X24" s="11"/>
      <c r="Y24" s="13">
        <f t="shared" si="0"/>
        <v>203.8069622516632</v>
      </c>
      <c r="Z24" s="15">
        <v>265.3335876464844</v>
      </c>
      <c r="AA24" s="18">
        <f t="shared" si="1"/>
        <v>61.52662539482117</v>
      </c>
    </row>
    <row r="25" spans="1:27" ht="20.25" customHeight="1">
      <c r="A25" s="22" t="s">
        <v>48</v>
      </c>
      <c r="B25" s="15">
        <v>0</v>
      </c>
      <c r="C25" s="15">
        <v>0</v>
      </c>
      <c r="D25" s="15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>
        <v>0</v>
      </c>
      <c r="N25" s="15"/>
      <c r="O25" s="15">
        <v>0</v>
      </c>
      <c r="P25" s="15">
        <v>0</v>
      </c>
      <c r="Q25" s="15"/>
      <c r="R25" s="15"/>
      <c r="S25" s="15"/>
      <c r="T25" s="15"/>
      <c r="U25" s="15">
        <v>0</v>
      </c>
      <c r="V25" s="15">
        <v>0</v>
      </c>
      <c r="W25" s="11"/>
      <c r="X25" s="11"/>
      <c r="Y25" s="13">
        <f t="shared" si="0"/>
        <v>0</v>
      </c>
      <c r="Z25" s="15">
        <v>0</v>
      </c>
      <c r="AA25" s="18">
        <f t="shared" si="1"/>
        <v>0</v>
      </c>
    </row>
    <row r="26" spans="1:27" ht="20.25" customHeight="1">
      <c r="A26" s="22" t="s">
        <v>49</v>
      </c>
      <c r="B26" s="15">
        <v>227.49717712402344</v>
      </c>
      <c r="C26" s="15">
        <v>227.49717712402344</v>
      </c>
      <c r="D26" s="15"/>
      <c r="E26" s="15">
        <v>1.763543963432312</v>
      </c>
      <c r="F26" s="15">
        <v>31.743791580200195</v>
      </c>
      <c r="G26" s="15">
        <v>24.689617156982422</v>
      </c>
      <c r="H26" s="15">
        <v>3.527087926864624</v>
      </c>
      <c r="I26" s="15">
        <v>26.45315933227539</v>
      </c>
      <c r="J26" s="15">
        <v>10.58126449584961</v>
      </c>
      <c r="K26" s="15">
        <v>31.743791580200195</v>
      </c>
      <c r="L26" s="15"/>
      <c r="M26" s="15">
        <v>22.92607307434082</v>
      </c>
      <c r="N26" s="15"/>
      <c r="O26" s="15">
        <v>8.817720413208008</v>
      </c>
      <c r="P26" s="15">
        <v>8.817720413208008</v>
      </c>
      <c r="Q26" s="15"/>
      <c r="R26" s="15"/>
      <c r="S26" s="15"/>
      <c r="T26" s="15"/>
      <c r="U26" s="15">
        <v>5.290632247924805</v>
      </c>
      <c r="V26" s="15">
        <v>51.14277493953705</v>
      </c>
      <c r="W26" s="11"/>
      <c r="X26" s="11"/>
      <c r="Y26" s="13">
        <f t="shared" si="0"/>
        <v>176.3544021844864</v>
      </c>
      <c r="Z26" s="15">
        <v>227.49717712402344</v>
      </c>
      <c r="AA26" s="18">
        <f t="shared" si="1"/>
        <v>51.14277493953705</v>
      </c>
    </row>
    <row r="27" spans="1:27" ht="20.25" customHeight="1">
      <c r="A27" s="22" t="s">
        <v>50</v>
      </c>
      <c r="B27" s="15">
        <v>361.362060546875</v>
      </c>
      <c r="C27" s="15">
        <v>361.362060546875</v>
      </c>
      <c r="D27" s="15"/>
      <c r="E27" s="15">
        <v>0</v>
      </c>
      <c r="F27" s="15">
        <v>83.39124298095703</v>
      </c>
      <c r="G27" s="15">
        <v>41.695621490478516</v>
      </c>
      <c r="H27" s="15">
        <v>0</v>
      </c>
      <c r="I27" s="15">
        <v>41.695621490478516</v>
      </c>
      <c r="J27" s="15">
        <v>27.797080993652344</v>
      </c>
      <c r="K27" s="15">
        <v>55.59416198730469</v>
      </c>
      <c r="L27" s="15"/>
      <c r="M27" s="15">
        <v>55.59416198730469</v>
      </c>
      <c r="N27" s="15"/>
      <c r="O27" s="15">
        <v>27.797080993652344</v>
      </c>
      <c r="P27" s="15">
        <v>13.898540496826172</v>
      </c>
      <c r="Q27" s="15"/>
      <c r="R27" s="15"/>
      <c r="S27" s="15"/>
      <c r="T27" s="15"/>
      <c r="U27" s="15">
        <v>0</v>
      </c>
      <c r="V27" s="15">
        <v>13.898548126220703</v>
      </c>
      <c r="W27" s="11"/>
      <c r="X27" s="11"/>
      <c r="Y27" s="13">
        <f t="shared" si="0"/>
        <v>347.4635124206543</v>
      </c>
      <c r="Z27" s="15">
        <v>361.362060546875</v>
      </c>
      <c r="AA27" s="18">
        <f t="shared" si="1"/>
        <v>13.898548126220703</v>
      </c>
    </row>
    <row r="28" spans="1:27" ht="20.25" customHeight="1">
      <c r="A28" s="22" t="s">
        <v>51</v>
      </c>
      <c r="B28" s="15">
        <v>324.3243103027344</v>
      </c>
      <c r="C28" s="15">
        <v>324.3243103027344</v>
      </c>
      <c r="D28" s="15"/>
      <c r="E28" s="15">
        <v>0</v>
      </c>
      <c r="F28" s="15">
        <v>0</v>
      </c>
      <c r="G28" s="15">
        <v>36.03603744506836</v>
      </c>
      <c r="H28" s="15">
        <v>36.03603744506836</v>
      </c>
      <c r="I28" s="15">
        <v>72.07207489013672</v>
      </c>
      <c r="J28" s="15">
        <v>36.03603744506836</v>
      </c>
      <c r="K28" s="15">
        <v>36.03603744506836</v>
      </c>
      <c r="L28" s="15"/>
      <c r="M28" s="15">
        <v>36.03603744506836</v>
      </c>
      <c r="N28" s="15"/>
      <c r="O28" s="15">
        <v>0</v>
      </c>
      <c r="P28" s="15">
        <v>0</v>
      </c>
      <c r="Q28" s="15"/>
      <c r="R28" s="15"/>
      <c r="S28" s="15"/>
      <c r="T28" s="15"/>
      <c r="U28" s="15">
        <v>0</v>
      </c>
      <c r="V28" s="15">
        <v>72.07204818725586</v>
      </c>
      <c r="W28" s="11"/>
      <c r="X28" s="11"/>
      <c r="Y28" s="13">
        <f t="shared" si="0"/>
        <v>252.25226211547852</v>
      </c>
      <c r="Z28" s="15">
        <v>324.3243103027344</v>
      </c>
      <c r="AA28" s="18">
        <f t="shared" si="1"/>
        <v>72.07204818725586</v>
      </c>
    </row>
    <row r="29" spans="1:27" ht="20.25" customHeight="1">
      <c r="A29" s="22" t="s">
        <v>66</v>
      </c>
      <c r="B29" s="15">
        <v>193.61083984375</v>
      </c>
      <c r="C29" s="15">
        <v>193.61083984375</v>
      </c>
      <c r="D29" s="15"/>
      <c r="E29" s="15">
        <v>0</v>
      </c>
      <c r="F29" s="15">
        <v>12.100677490234375</v>
      </c>
      <c r="G29" s="15">
        <v>0</v>
      </c>
      <c r="H29" s="15">
        <v>12.100677490234375</v>
      </c>
      <c r="I29" s="15">
        <v>12.100677490234375</v>
      </c>
      <c r="J29" s="15">
        <v>36.302032470703125</v>
      </c>
      <c r="K29" s="15">
        <v>12.100677490234375</v>
      </c>
      <c r="L29" s="15"/>
      <c r="M29" s="15">
        <v>36.302032470703125</v>
      </c>
      <c r="N29" s="15"/>
      <c r="O29" s="15">
        <v>0</v>
      </c>
      <c r="P29" s="15">
        <v>12.100677490234375</v>
      </c>
      <c r="Q29" s="15"/>
      <c r="R29" s="15"/>
      <c r="S29" s="15"/>
      <c r="T29" s="15"/>
      <c r="U29" s="15">
        <v>0</v>
      </c>
      <c r="V29" s="15">
        <v>60.503387451171875</v>
      </c>
      <c r="W29" s="11"/>
      <c r="X29" s="11"/>
      <c r="Y29" s="13">
        <f t="shared" si="0"/>
        <v>133.10745239257812</v>
      </c>
      <c r="Z29" s="15">
        <v>193.61083984375</v>
      </c>
      <c r="AA29" s="18">
        <f t="shared" si="1"/>
        <v>60.503387451171875</v>
      </c>
    </row>
    <row r="30" spans="1:27" ht="20.25" customHeight="1">
      <c r="A30" s="22" t="s">
        <v>67</v>
      </c>
      <c r="B30" s="15">
        <v>228.18377685546875</v>
      </c>
      <c r="C30" s="15">
        <v>228.18377685546875</v>
      </c>
      <c r="D30" s="15"/>
      <c r="E30" s="15">
        <v>18.501388549804688</v>
      </c>
      <c r="F30" s="15">
        <v>37.002777099609375</v>
      </c>
      <c r="G30" s="15">
        <v>0</v>
      </c>
      <c r="H30" s="15">
        <v>6.167129039764404</v>
      </c>
      <c r="I30" s="15">
        <v>6.167129039764404</v>
      </c>
      <c r="J30" s="15">
        <v>30.83564567565918</v>
      </c>
      <c r="K30" s="15">
        <v>6.167129039764404</v>
      </c>
      <c r="L30" s="15"/>
      <c r="M30" s="15">
        <v>43.16990280151367</v>
      </c>
      <c r="N30" s="15"/>
      <c r="O30" s="15">
        <v>24.668516159057617</v>
      </c>
      <c r="P30" s="15">
        <v>6.167129039764404</v>
      </c>
      <c r="Q30" s="15"/>
      <c r="R30" s="15"/>
      <c r="S30" s="15"/>
      <c r="T30" s="15"/>
      <c r="U30" s="15">
        <v>0</v>
      </c>
      <c r="V30" s="15">
        <v>49.3370304107666</v>
      </c>
      <c r="W30" s="11"/>
      <c r="X30" s="11"/>
      <c r="Y30" s="13">
        <f t="shared" si="0"/>
        <v>178.84674644470215</v>
      </c>
      <c r="Z30" s="15">
        <v>228.18377685546875</v>
      </c>
      <c r="AA30" s="18">
        <f t="shared" si="1"/>
        <v>49.3370304107666</v>
      </c>
    </row>
    <row r="31" spans="1:27" ht="20.25" customHeight="1">
      <c r="A31" s="22" t="s">
        <v>52</v>
      </c>
      <c r="B31" s="15">
        <v>292.8509826660156</v>
      </c>
      <c r="C31" s="15">
        <v>292.8509826660156</v>
      </c>
      <c r="D31" s="15"/>
      <c r="E31" s="15">
        <v>0</v>
      </c>
      <c r="F31" s="15">
        <v>51.679588317871094</v>
      </c>
      <c r="G31" s="15">
        <v>17.22652816772461</v>
      </c>
      <c r="H31" s="15">
        <v>34.45305633544922</v>
      </c>
      <c r="I31" s="15">
        <v>0</v>
      </c>
      <c r="J31" s="15">
        <v>0</v>
      </c>
      <c r="K31" s="15">
        <v>17.22652816772461</v>
      </c>
      <c r="L31" s="15"/>
      <c r="M31" s="15">
        <v>34.45305633544922</v>
      </c>
      <c r="N31" s="15"/>
      <c r="O31" s="15">
        <v>68.90611267089844</v>
      </c>
      <c r="P31" s="15">
        <v>0</v>
      </c>
      <c r="Q31" s="15"/>
      <c r="R31" s="15"/>
      <c r="S31" s="15"/>
      <c r="T31" s="15"/>
      <c r="U31" s="15">
        <v>0</v>
      </c>
      <c r="V31" s="15">
        <v>68.90611267089844</v>
      </c>
      <c r="W31" s="11"/>
      <c r="X31" s="11"/>
      <c r="Y31" s="13">
        <f t="shared" si="0"/>
        <v>223.9448699951172</v>
      </c>
      <c r="Z31" s="15">
        <v>292.8509826660156</v>
      </c>
      <c r="AA31" s="18">
        <f t="shared" si="1"/>
        <v>68.90611267089844</v>
      </c>
    </row>
    <row r="32" spans="1:27" ht="20.25" customHeight="1">
      <c r="A32" s="22" t="s">
        <v>53</v>
      </c>
      <c r="B32" s="15">
        <v>223.4280242919922</v>
      </c>
      <c r="C32" s="15">
        <v>223.4280242919922</v>
      </c>
      <c r="D32" s="15"/>
      <c r="E32" s="15">
        <v>0</v>
      </c>
      <c r="F32" s="15">
        <v>31.918289184570312</v>
      </c>
      <c r="G32" s="15">
        <v>0</v>
      </c>
      <c r="H32" s="15">
        <v>0</v>
      </c>
      <c r="I32" s="15">
        <v>0</v>
      </c>
      <c r="J32" s="15">
        <v>0</v>
      </c>
      <c r="K32" s="15">
        <v>31.918289184570312</v>
      </c>
      <c r="L32" s="15"/>
      <c r="M32" s="15">
        <v>63.836578369140625</v>
      </c>
      <c r="N32" s="15"/>
      <c r="O32" s="15">
        <v>0</v>
      </c>
      <c r="P32" s="15">
        <v>0</v>
      </c>
      <c r="Q32" s="15"/>
      <c r="R32" s="15"/>
      <c r="S32" s="15"/>
      <c r="T32" s="15"/>
      <c r="U32" s="15">
        <v>0</v>
      </c>
      <c r="V32" s="15">
        <v>95.75486755371094</v>
      </c>
      <c r="W32" s="11"/>
      <c r="X32" s="11"/>
      <c r="Y32" s="13">
        <f t="shared" si="0"/>
        <v>127.67315673828125</v>
      </c>
      <c r="Z32" s="15">
        <v>223.4280242919922</v>
      </c>
      <c r="AA32" s="18">
        <f t="shared" si="1"/>
        <v>95.75486755371094</v>
      </c>
    </row>
    <row r="33" spans="1:27" ht="20.25" customHeight="1">
      <c r="A33" s="23" t="s">
        <v>54</v>
      </c>
      <c r="B33" s="19">
        <v>118.06375122070312</v>
      </c>
      <c r="C33" s="19">
        <v>118.06375122070312</v>
      </c>
      <c r="D33" s="19"/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118.06375122070312</v>
      </c>
      <c r="N33" s="19"/>
      <c r="O33" s="19">
        <v>0</v>
      </c>
      <c r="P33" s="19">
        <v>0</v>
      </c>
      <c r="Q33" s="19"/>
      <c r="R33" s="19"/>
      <c r="S33" s="19"/>
      <c r="T33" s="19"/>
      <c r="U33" s="19">
        <v>0</v>
      </c>
      <c r="V33" s="19">
        <v>0</v>
      </c>
      <c r="W33" s="11"/>
      <c r="X33" s="11"/>
      <c r="Y33" s="13">
        <f t="shared" si="0"/>
        <v>118.06375122070312</v>
      </c>
      <c r="Z33" s="19">
        <v>118.06375122070312</v>
      </c>
      <c r="AA33" s="18">
        <f t="shared" si="1"/>
        <v>0</v>
      </c>
    </row>
    <row r="34" ht="20.25" customHeight="1">
      <c r="W34" s="12"/>
    </row>
    <row r="35" ht="20.25" customHeight="1">
      <c r="W35" s="12"/>
    </row>
    <row r="36" ht="20.25" customHeight="1">
      <c r="W36" s="12"/>
    </row>
    <row r="37" ht="20.25" customHeight="1">
      <c r="W37" s="12"/>
    </row>
    <row r="38" ht="20.25" customHeight="1">
      <c r="W38" s="12"/>
    </row>
    <row r="39" ht="20.25" customHeight="1">
      <c r="W39" s="12"/>
    </row>
    <row r="40" ht="20.25" customHeight="1">
      <c r="W40" s="12"/>
    </row>
    <row r="41" ht="20.25" customHeight="1">
      <c r="W41" s="12"/>
    </row>
    <row r="42" ht="20.25" customHeight="1">
      <c r="W42" s="12"/>
    </row>
    <row r="43" ht="20.25" customHeight="1">
      <c r="W43" s="12"/>
    </row>
    <row r="44" ht="20.25" customHeight="1">
      <c r="W44" s="12"/>
    </row>
    <row r="45" ht="20.25" customHeight="1">
      <c r="W45" s="12"/>
    </row>
    <row r="46" ht="20.25" customHeight="1">
      <c r="W46" s="12"/>
    </row>
    <row r="47" ht="20.25" customHeight="1">
      <c r="W47" s="12"/>
    </row>
    <row r="48" ht="20.25" customHeight="1">
      <c r="W48" s="12"/>
    </row>
    <row r="49" ht="20.25" customHeight="1">
      <c r="W49" s="12"/>
    </row>
    <row r="50" ht="20.25" customHeight="1">
      <c r="W50" s="12"/>
    </row>
    <row r="51" ht="20.25" customHeight="1">
      <c r="W51" s="12"/>
    </row>
    <row r="52" ht="20.25" customHeight="1">
      <c r="W52" s="12"/>
    </row>
    <row r="53" ht="20.25" customHeight="1">
      <c r="W53" s="12"/>
    </row>
    <row r="54" ht="20.25" customHeight="1">
      <c r="W54" s="12"/>
    </row>
    <row r="55" ht="20.25" customHeight="1">
      <c r="W55" s="12"/>
    </row>
    <row r="56" ht="20.25" customHeight="1">
      <c r="W56" s="12"/>
    </row>
    <row r="57" ht="20.25" customHeight="1">
      <c r="W57" s="12"/>
    </row>
    <row r="58" ht="20.25" customHeight="1">
      <c r="W58" s="12"/>
    </row>
    <row r="59" ht="20.25" customHeight="1">
      <c r="W59" s="12"/>
    </row>
    <row r="60" ht="20.25" customHeight="1">
      <c r="W60" s="12"/>
    </row>
    <row r="61" ht="20.25" customHeight="1">
      <c r="W61" s="12"/>
    </row>
    <row r="62" ht="20.25" customHeight="1">
      <c r="W62" s="12"/>
    </row>
    <row r="63" ht="20.25" customHeight="1">
      <c r="W63" s="12"/>
    </row>
    <row r="64" ht="20.25" customHeight="1">
      <c r="W64" s="12"/>
    </row>
    <row r="65" ht="20.25" customHeight="1">
      <c r="W65" s="12"/>
    </row>
    <row r="66" ht="20.25" customHeight="1">
      <c r="W66" s="12"/>
    </row>
    <row r="67" ht="20.25" customHeight="1">
      <c r="W67" s="12"/>
    </row>
    <row r="68" ht="20.25" customHeight="1">
      <c r="W68" s="12"/>
    </row>
    <row r="69" ht="20.25" customHeight="1">
      <c r="W69" s="12"/>
    </row>
    <row r="70" ht="20.25" customHeight="1">
      <c r="W70" s="12"/>
    </row>
    <row r="71" ht="20.25" customHeight="1">
      <c r="W71" s="12"/>
    </row>
    <row r="72" ht="20.25" customHeight="1">
      <c r="W72" s="12"/>
    </row>
    <row r="73" ht="20.25" customHeight="1">
      <c r="W73" s="12"/>
    </row>
    <row r="74" ht="20.25" customHeight="1">
      <c r="W74" s="12"/>
    </row>
    <row r="75" ht="20.25" customHeight="1">
      <c r="W75" s="12"/>
    </row>
    <row r="76" ht="20.25" customHeight="1">
      <c r="W76" s="12"/>
    </row>
    <row r="77" ht="20.25" customHeight="1">
      <c r="W77" s="12"/>
    </row>
    <row r="78" ht="20.25" customHeight="1">
      <c r="W78" s="12"/>
    </row>
    <row r="79" ht="20.25" customHeight="1">
      <c r="W79" s="12"/>
    </row>
    <row r="80" ht="20.25" customHeight="1">
      <c r="W80" s="12"/>
    </row>
    <row r="81" ht="20.25" customHeight="1">
      <c r="W81" s="12"/>
    </row>
    <row r="82" ht="20.25" customHeight="1">
      <c r="W82" s="12"/>
    </row>
    <row r="83" ht="20.25" customHeight="1">
      <c r="W83" s="12"/>
    </row>
    <row r="84" ht="20.25" customHeight="1">
      <c r="W84" s="12"/>
    </row>
    <row r="85" ht="20.25" customHeight="1">
      <c r="W85" s="12"/>
    </row>
    <row r="86" ht="20.25" customHeight="1">
      <c r="W86" s="12"/>
    </row>
    <row r="87" ht="20.25" customHeight="1">
      <c r="W87" s="12"/>
    </row>
    <row r="88" ht="20.25" customHeight="1">
      <c r="W88" s="12"/>
    </row>
    <row r="89" ht="20.25" customHeight="1">
      <c r="W89" s="12"/>
    </row>
    <row r="90" ht="20.25" customHeight="1">
      <c r="W90" s="12"/>
    </row>
    <row r="91" ht="20.25" customHeight="1">
      <c r="W91" s="12"/>
    </row>
    <row r="92" ht="20.25" customHeight="1">
      <c r="W92" s="12"/>
    </row>
    <row r="93" ht="20.25" customHeight="1">
      <c r="W93" s="12"/>
    </row>
    <row r="94" ht="20.25" customHeight="1">
      <c r="W94" s="12"/>
    </row>
    <row r="95" ht="20.25" customHeight="1">
      <c r="W95" s="12"/>
    </row>
    <row r="96" ht="20.25" customHeight="1">
      <c r="W96" s="12"/>
    </row>
    <row r="97" ht="20.25" customHeight="1">
      <c r="W97" s="12"/>
    </row>
    <row r="98" ht="20.25" customHeight="1">
      <c r="W98" s="12"/>
    </row>
    <row r="99" ht="20.25" customHeight="1">
      <c r="W99" s="12"/>
    </row>
    <row r="100" ht="20.25" customHeight="1">
      <c r="W100" s="12"/>
    </row>
    <row r="101" ht="20.25" customHeight="1">
      <c r="W101" s="12"/>
    </row>
    <row r="102" ht="20.25" customHeight="1">
      <c r="W102" s="12"/>
    </row>
    <row r="103" ht="20.25" customHeight="1">
      <c r="W103" s="12"/>
    </row>
    <row r="104" ht="20.25" customHeight="1">
      <c r="W104" s="12"/>
    </row>
    <row r="105" ht="20.25" customHeight="1">
      <c r="W105" s="12"/>
    </row>
    <row r="106" ht="20.25" customHeight="1">
      <c r="W106" s="12"/>
    </row>
    <row r="107" ht="20.25" customHeight="1">
      <c r="W107" s="12"/>
    </row>
    <row r="108" ht="20.25" customHeight="1">
      <c r="W108" s="12"/>
    </row>
    <row r="109" ht="20.25" customHeight="1">
      <c r="W109" s="12"/>
    </row>
    <row r="110" ht="20.25" customHeight="1">
      <c r="W110" s="12"/>
    </row>
    <row r="111" ht="20.25" customHeight="1">
      <c r="W111" s="12"/>
    </row>
    <row r="112" ht="20.25" customHeight="1">
      <c r="W112" s="12"/>
    </row>
    <row r="113" ht="20.25" customHeight="1">
      <c r="W113" s="12"/>
    </row>
    <row r="114" ht="20.25" customHeight="1">
      <c r="W114" s="12"/>
    </row>
    <row r="115" ht="20.25" customHeight="1">
      <c r="W115" s="12"/>
    </row>
    <row r="116" ht="20.25" customHeight="1">
      <c r="W116" s="12"/>
    </row>
    <row r="117" ht="20.25" customHeight="1">
      <c r="W117" s="12"/>
    </row>
    <row r="118" ht="20.25" customHeight="1">
      <c r="W118" s="12"/>
    </row>
    <row r="119" ht="20.25" customHeight="1">
      <c r="W119" s="12"/>
    </row>
    <row r="120" ht="20.25" customHeight="1">
      <c r="W120" s="12"/>
    </row>
  </sheetData>
  <sheetProtection/>
  <printOptions/>
  <pageMargins left="0.72" right="0.36" top="0.4330708661417323" bottom="0.2362204724409449" header="0.2755905511811024" footer="0.1968503937007874"/>
  <pageSetup fitToHeight="2" horizontalDpi="300" verticalDpi="300" orientation="landscape" paperSize="9" scale="70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2012-07-25T06:01:47Z</cp:lastPrinted>
  <dcterms:created xsi:type="dcterms:W3CDTF">2005-07-27T06:36:12Z</dcterms:created>
  <dcterms:modified xsi:type="dcterms:W3CDTF">2013-03-26T09:17:30Z</dcterms:modified>
  <cp:category/>
  <cp:version/>
  <cp:contentType/>
  <cp:contentStatus/>
</cp:coreProperties>
</file>