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90" tabRatio="326" activeTab="0"/>
  </bookViews>
  <sheets>
    <sheet name="付表_23" sheetId="1" r:id="rId1"/>
  </sheets>
  <definedNames>
    <definedName name="ExternalData1" localSheetId="0">'付表_23'!#REF!</definedName>
    <definedName name="ExternalData10" localSheetId="0">'付表_23'!#REF!</definedName>
    <definedName name="ExternalData11" localSheetId="0">'付表_23'!#REF!</definedName>
    <definedName name="ExternalData12" localSheetId="0">'付表_23'!#REF!</definedName>
    <definedName name="ExternalData13" localSheetId="0">'付表_23'!#REF!</definedName>
    <definedName name="ExternalData14" localSheetId="0">'付表_23'!#REF!</definedName>
    <definedName name="ExternalData15" localSheetId="0">'付表_23'!#REF!</definedName>
    <definedName name="ExternalData16" localSheetId="0">'付表_23'!#REF!</definedName>
    <definedName name="ExternalData17" localSheetId="0">'付表_23'!#REF!</definedName>
    <definedName name="ExternalData18" localSheetId="0">'付表_23'!#REF!</definedName>
    <definedName name="ExternalData19" localSheetId="0">'付表_23'!#REF!</definedName>
    <definedName name="ExternalData2" localSheetId="0">'付表_23'!#REF!</definedName>
    <definedName name="ExternalData20" localSheetId="0">'付表_23'!#REF!</definedName>
    <definedName name="ExternalData21" localSheetId="0">'付表_23'!#REF!</definedName>
    <definedName name="ExternalData22" localSheetId="0">'付表_23'!#REF!</definedName>
    <definedName name="ExternalData23" localSheetId="0">'付表_23'!#REF!</definedName>
    <definedName name="ExternalData24" localSheetId="0">'付表_23'!#REF!</definedName>
    <definedName name="ExternalData25" localSheetId="0">'付表_23'!#REF!</definedName>
    <definedName name="ExternalData26" localSheetId="0">'付表_23'!#REF!</definedName>
    <definedName name="ExternalData27" localSheetId="0">'付表_23'!#REF!</definedName>
    <definedName name="ExternalData28" localSheetId="0">'付表_23'!#REF!</definedName>
    <definedName name="ExternalData29" localSheetId="0">'付表_23'!#REF!</definedName>
    <definedName name="ExternalData3" localSheetId="0">'付表_23'!$A$6:$Q$25</definedName>
    <definedName name="ExternalData30" localSheetId="0">'付表_23'!#REF!</definedName>
    <definedName name="ExternalData31" localSheetId="0">'付表_23'!#REF!</definedName>
    <definedName name="ExternalData32" localSheetId="0">'付表_23'!#REF!</definedName>
    <definedName name="ExternalData33" localSheetId="0">'付表_23'!#REF!</definedName>
    <definedName name="ExternalData34" localSheetId="0">'付表_23'!#REF!</definedName>
    <definedName name="ExternalData35" localSheetId="0">'付表_23'!#REF!</definedName>
    <definedName name="ExternalData36" localSheetId="0">'付表_23'!#REF!</definedName>
    <definedName name="ExternalData37" localSheetId="0">'付表_23'!#REF!</definedName>
    <definedName name="ExternalData4" localSheetId="0">'付表_23'!$A$28:$Q$47</definedName>
    <definedName name="ExternalData5" localSheetId="0">'付表_23'!$A$50:$Q$54</definedName>
    <definedName name="ExternalData6" localSheetId="0">'付表_23'!#REF!</definedName>
    <definedName name="ExternalData7" localSheetId="0">'付表_23'!#REF!</definedName>
    <definedName name="ExternalData8" localSheetId="0">'付表_23'!#REF!</definedName>
    <definedName name="ExternalData9" localSheetId="0">'付表_23'!#REF!</definedName>
    <definedName name="_xlnm.Print_Area" localSheetId="0">'付表_23'!$A$1:$V$54</definedName>
    <definedName name="_xlnm.Print_Titles" localSheetId="0">'付表_23'!$1:$3</definedName>
    <definedName name="がん年報_当年度_がん登録数" localSheetId="0">'付表_23'!#REF!</definedName>
  </definedNames>
  <calcPr fullCalcOnLoad="1"/>
</workbook>
</file>

<file path=xl/sharedStrings.xml><?xml version="1.0" encoding="utf-8"?>
<sst xmlns="http://schemas.openxmlformats.org/spreadsheetml/2006/main" count="154" uniqueCount="76">
  <si>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</si>
  <si>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</si>
  <si>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</si>
  <si>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</si>
  <si>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</si>
  <si>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</si>
  <si>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</si>
  <si>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</si>
  <si>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</si>
  <si>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</si>
  <si>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</si>
  <si>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</si>
  <si>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</si>
  <si>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</si>
  <si>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</si>
  <si>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</si>
  <si>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</si>
  <si>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</si>
  <si>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</si>
  <si>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</si>
  <si>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</si>
  <si>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</si>
  <si>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</si>
  <si>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</si>
  <si>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</si>
  <si>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</si>
  <si>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</si>
  <si>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</si>
  <si>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</si>
  <si>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</si>
  <si>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</si>
  <si>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</si>
  <si>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</si>
  <si>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</si>
  <si>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</si>
  <si>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</si>
  <si>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</si>
  <si>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５歳年齢階級別　死亡数　＜女性＞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</si>
  <si>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</si>
  <si>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</si>
  <si>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</si>
  <si>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</si>
  <si>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</si>
  <si>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</si>
  <si>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</si>
  <si>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</si>
  <si>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</si>
  <si>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</si>
  <si>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</si>
  <si>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</si>
  <si>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</si>
  <si>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</si>
  <si>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</si>
  <si>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</si>
  <si>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</si>
  <si>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</si>
  <si>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</si>
  <si>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＜女性＞</t>
  </si>
  <si>
    <t>死亡数</t>
  </si>
  <si>
    <t>粗死亡率</t>
  </si>
  <si>
    <t>年齢調整死亡率（日本）</t>
  </si>
  <si>
    <t>年齢調整死亡率（世界）</t>
  </si>
  <si>
    <t>脳・神経系</t>
  </si>
  <si>
    <t>白血病</t>
  </si>
  <si>
    <t>その他</t>
  </si>
  <si>
    <t>その他以外</t>
  </si>
  <si>
    <t>付表23　年齢階級別がん死亡数、粗死亡率、年齢調整死亡率：主要部位別＜女性＞</t>
  </si>
  <si>
    <t>悪性リンパ腫</t>
  </si>
  <si>
    <t>全部位*</t>
  </si>
  <si>
    <t>全部位＊</t>
  </si>
  <si>
    <t>年齢別</t>
  </si>
  <si>
    <t>皮膚</t>
  </si>
  <si>
    <t>乳房</t>
  </si>
  <si>
    <t>子宮</t>
  </si>
  <si>
    <t>５歳年齢階級別　死亡率　＜女性＞</t>
  </si>
  <si>
    <t>名称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</si>
</sst>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7.625" style="8" customWidth="1"/>
    <col min="2" max="2" width="10.625" style="8" customWidth="1"/>
    <col min="3" max="17" width="8.625" style="8" customWidth="1"/>
    <col min="18" max="18" width="10.50390625" style="8" customWidth="1"/>
    <col min="19" max="19" width="8.625" style="8" customWidth="1"/>
    <col min="20" max="16384" width="9.00390625" style="8" customWidth="1"/>
  </cols>
  <sheetData>
    <row r="1" s="2" customFormat="1" ht="15" customHeight="1">
      <c r="A1" s="1" t="s">
        <v>66</v>
      </c>
    </row>
    <row r="2" spans="1:25" s="4" customFormat="1" ht="15" customHeight="1">
      <c r="A2" s="3" t="s">
        <v>0</v>
      </c>
      <c r="B2" s="3" t="s">
        <v>68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62</v>
      </c>
      <c r="T2" s="3" t="s">
        <v>67</v>
      </c>
      <c r="U2" s="3" t="s">
        <v>63</v>
      </c>
      <c r="V2" s="3" t="s">
        <v>64</v>
      </c>
      <c r="W2" s="25"/>
      <c r="X2" s="25"/>
      <c r="Y2" s="25"/>
    </row>
    <row r="3" spans="1:25" s="4" customFormat="1" ht="15" customHeight="1">
      <c r="A3" s="5"/>
      <c r="B3" s="6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34</v>
      </c>
      <c r="T3" s="5" t="s">
        <v>35</v>
      </c>
      <c r="U3" s="5" t="s">
        <v>36</v>
      </c>
      <c r="V3" s="5"/>
      <c r="W3" s="26"/>
      <c r="X3" s="26"/>
      <c r="Y3" s="26"/>
    </row>
    <row r="5" ht="15" customHeight="1">
      <c r="A5" s="7" t="s">
        <v>37</v>
      </c>
    </row>
    <row r="6" spans="1:25" ht="15" customHeight="1">
      <c r="A6" s="3" t="s">
        <v>70</v>
      </c>
      <c r="B6" s="3" t="s">
        <v>69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71</v>
      </c>
      <c r="O6" s="3" t="s">
        <v>72</v>
      </c>
      <c r="P6" s="3" t="s">
        <v>73</v>
      </c>
      <c r="Q6" s="3" t="s">
        <v>15</v>
      </c>
      <c r="R6" s="3" t="s">
        <v>16</v>
      </c>
      <c r="S6" s="3" t="s">
        <v>62</v>
      </c>
      <c r="T6" s="3" t="s">
        <v>67</v>
      </c>
      <c r="U6" s="3" t="s">
        <v>63</v>
      </c>
      <c r="V6" s="3" t="s">
        <v>64</v>
      </c>
      <c r="X6" s="21" t="s">
        <v>65</v>
      </c>
      <c r="Y6" s="24" t="s">
        <v>69</v>
      </c>
    </row>
    <row r="7" spans="1:26" ht="15" customHeight="1">
      <c r="A7" s="9" t="s">
        <v>38</v>
      </c>
      <c r="B7" s="10">
        <v>2256</v>
      </c>
      <c r="C7" s="10">
        <v>2256</v>
      </c>
      <c r="D7" s="10">
        <v>25</v>
      </c>
      <c r="E7" s="10">
        <v>22</v>
      </c>
      <c r="F7" s="10">
        <v>266</v>
      </c>
      <c r="G7" s="10">
        <v>210</v>
      </c>
      <c r="H7" s="10">
        <v>64</v>
      </c>
      <c r="I7" s="10">
        <v>219</v>
      </c>
      <c r="J7" s="10">
        <v>167</v>
      </c>
      <c r="K7" s="10">
        <v>239</v>
      </c>
      <c r="L7" s="10">
        <v>0</v>
      </c>
      <c r="M7" s="10">
        <v>319</v>
      </c>
      <c r="N7" s="10">
        <v>11</v>
      </c>
      <c r="O7" s="10">
        <v>179</v>
      </c>
      <c r="P7" s="10">
        <v>65</v>
      </c>
      <c r="Q7" s="10">
        <v>74</v>
      </c>
      <c r="R7" s="10">
        <v>32</v>
      </c>
      <c r="S7" s="10">
        <v>21</v>
      </c>
      <c r="T7" s="10">
        <v>75</v>
      </c>
      <c r="U7" s="10">
        <v>52</v>
      </c>
      <c r="V7" s="10">
        <v>216</v>
      </c>
      <c r="X7" s="23">
        <f>SUM(D7:U7)</f>
        <v>2040</v>
      </c>
      <c r="Y7" s="10">
        <v>2256</v>
      </c>
      <c r="Z7" s="22">
        <f>Y7-X7</f>
        <v>216</v>
      </c>
    </row>
    <row r="8" spans="1:26" ht="15" customHeight="1">
      <c r="A8" s="11" t="s">
        <v>39</v>
      </c>
      <c r="B8" s="12">
        <v>1</v>
      </c>
      <c r="C8" s="12">
        <v>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X8" s="23">
        <f aca="true" t="shared" si="0" ref="X8:X25">SUM(D8:U8)</f>
        <v>0</v>
      </c>
      <c r="Y8" s="12">
        <v>1</v>
      </c>
      <c r="Z8" s="22">
        <f aca="true" t="shared" si="1" ref="Z8:Z25">Y8-X8</f>
        <v>1</v>
      </c>
    </row>
    <row r="9" spans="1:26" ht="15" customHeight="1">
      <c r="A9" s="11" t="s">
        <v>40</v>
      </c>
      <c r="B9" s="12">
        <v>4</v>
      </c>
      <c r="C9" s="12">
        <v>4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3</v>
      </c>
      <c r="T9" s="12">
        <v>0</v>
      </c>
      <c r="U9" s="12">
        <v>1</v>
      </c>
      <c r="V9" s="12">
        <v>0</v>
      </c>
      <c r="X9" s="23">
        <f t="shared" si="0"/>
        <v>4</v>
      </c>
      <c r="Y9" s="12">
        <v>4</v>
      </c>
      <c r="Z9" s="22">
        <f t="shared" si="1"/>
        <v>0</v>
      </c>
    </row>
    <row r="10" spans="1:26" ht="15" customHeight="1">
      <c r="A10" s="11" t="s">
        <v>41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X10" s="23">
        <f t="shared" si="0"/>
        <v>0</v>
      </c>
      <c r="Y10" s="12">
        <v>0</v>
      </c>
      <c r="Z10" s="22">
        <f t="shared" si="1"/>
        <v>0</v>
      </c>
    </row>
    <row r="11" spans="1:26" ht="15" customHeight="1">
      <c r="A11" s="11" t="s">
        <v>42</v>
      </c>
      <c r="B11" s="12">
        <v>2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1</v>
      </c>
      <c r="T11" s="12">
        <v>0</v>
      </c>
      <c r="U11" s="12">
        <v>0</v>
      </c>
      <c r="V11" s="12">
        <v>1</v>
      </c>
      <c r="X11" s="23">
        <f t="shared" si="0"/>
        <v>1</v>
      </c>
      <c r="Y11" s="12">
        <v>2</v>
      </c>
      <c r="Z11" s="22">
        <f t="shared" si="1"/>
        <v>1</v>
      </c>
    </row>
    <row r="12" spans="1:26" ht="15" customHeight="1">
      <c r="A12" s="11" t="s">
        <v>43</v>
      </c>
      <c r="B12" s="12">
        <v>1</v>
      </c>
      <c r="C12" s="12">
        <v>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1</v>
      </c>
      <c r="V12" s="12">
        <v>0</v>
      </c>
      <c r="X12" s="23">
        <f t="shared" si="0"/>
        <v>1</v>
      </c>
      <c r="Y12" s="12">
        <v>1</v>
      </c>
      <c r="Z12" s="22">
        <f t="shared" si="1"/>
        <v>0</v>
      </c>
    </row>
    <row r="13" spans="1:26" ht="15" customHeight="1">
      <c r="A13" s="11" t="s">
        <v>44</v>
      </c>
      <c r="B13" s="12">
        <v>6</v>
      </c>
      <c r="C13" s="12">
        <v>6</v>
      </c>
      <c r="D13" s="12">
        <v>0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0</v>
      </c>
      <c r="Q13" s="12">
        <v>0</v>
      </c>
      <c r="R13" s="12">
        <v>0</v>
      </c>
      <c r="S13" s="12">
        <v>1</v>
      </c>
      <c r="T13" s="12">
        <v>0</v>
      </c>
      <c r="U13" s="12">
        <v>2</v>
      </c>
      <c r="V13" s="12">
        <v>1</v>
      </c>
      <c r="X13" s="23">
        <f>SUM(D13:U13)</f>
        <v>5</v>
      </c>
      <c r="Y13" s="12">
        <v>6</v>
      </c>
      <c r="Z13" s="22">
        <f t="shared" si="1"/>
        <v>1</v>
      </c>
    </row>
    <row r="14" spans="1:26" ht="15" customHeight="1">
      <c r="A14" s="11" t="s">
        <v>45</v>
      </c>
      <c r="B14" s="12">
        <v>10</v>
      </c>
      <c r="C14" s="12">
        <v>10</v>
      </c>
      <c r="D14" s="12">
        <v>0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5</v>
      </c>
      <c r="P14" s="12">
        <v>1</v>
      </c>
      <c r="Q14" s="12">
        <v>0</v>
      </c>
      <c r="R14" s="12">
        <v>0</v>
      </c>
      <c r="S14" s="12">
        <v>2</v>
      </c>
      <c r="T14" s="12">
        <v>0</v>
      </c>
      <c r="U14" s="12">
        <v>0</v>
      </c>
      <c r="V14" s="12">
        <v>0</v>
      </c>
      <c r="X14" s="23">
        <f t="shared" si="0"/>
        <v>10</v>
      </c>
      <c r="Y14" s="12">
        <v>10</v>
      </c>
      <c r="Z14" s="22">
        <f t="shared" si="1"/>
        <v>0</v>
      </c>
    </row>
    <row r="15" spans="1:26" ht="15" customHeight="1">
      <c r="A15" s="11" t="s">
        <v>46</v>
      </c>
      <c r="B15" s="12">
        <v>7</v>
      </c>
      <c r="C15" s="12">
        <v>7</v>
      </c>
      <c r="D15" s="12">
        <v>0</v>
      </c>
      <c r="E15" s="12">
        <v>0</v>
      </c>
      <c r="F15" s="12">
        <v>1</v>
      </c>
      <c r="G15" s="12">
        <v>2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1</v>
      </c>
      <c r="V15" s="12">
        <v>0</v>
      </c>
      <c r="X15" s="23">
        <f t="shared" si="0"/>
        <v>7</v>
      </c>
      <c r="Y15" s="12">
        <v>7</v>
      </c>
      <c r="Z15" s="22">
        <f t="shared" si="1"/>
        <v>0</v>
      </c>
    </row>
    <row r="16" spans="1:26" ht="15" customHeight="1">
      <c r="A16" s="11" t="s">
        <v>47</v>
      </c>
      <c r="B16" s="12">
        <v>25</v>
      </c>
      <c r="C16" s="12">
        <v>25</v>
      </c>
      <c r="D16" s="12">
        <v>1</v>
      </c>
      <c r="E16" s="12">
        <v>1</v>
      </c>
      <c r="F16" s="12">
        <v>3</v>
      </c>
      <c r="G16" s="12">
        <v>2</v>
      </c>
      <c r="H16" s="12">
        <v>0</v>
      </c>
      <c r="I16" s="12">
        <v>1</v>
      </c>
      <c r="J16" s="12">
        <v>0</v>
      </c>
      <c r="K16" s="12">
        <v>0</v>
      </c>
      <c r="L16" s="12">
        <v>0</v>
      </c>
      <c r="M16" s="12">
        <v>3</v>
      </c>
      <c r="N16" s="12">
        <v>1</v>
      </c>
      <c r="O16" s="12">
        <v>4</v>
      </c>
      <c r="P16" s="12">
        <v>4</v>
      </c>
      <c r="Q16" s="12">
        <v>3</v>
      </c>
      <c r="R16" s="12">
        <v>0</v>
      </c>
      <c r="S16" s="12">
        <v>0</v>
      </c>
      <c r="T16" s="12">
        <v>0</v>
      </c>
      <c r="U16" s="12">
        <v>1</v>
      </c>
      <c r="V16" s="12">
        <v>1</v>
      </c>
      <c r="X16" s="23">
        <f t="shared" si="0"/>
        <v>24</v>
      </c>
      <c r="Y16" s="12">
        <v>25</v>
      </c>
      <c r="Z16" s="22">
        <f t="shared" si="1"/>
        <v>1</v>
      </c>
    </row>
    <row r="17" spans="1:26" ht="15" customHeight="1">
      <c r="A17" s="11" t="s">
        <v>48</v>
      </c>
      <c r="B17" s="12">
        <v>34</v>
      </c>
      <c r="C17" s="12">
        <v>34</v>
      </c>
      <c r="D17" s="12">
        <v>0</v>
      </c>
      <c r="E17" s="12">
        <v>0</v>
      </c>
      <c r="F17" s="12">
        <v>3</v>
      </c>
      <c r="G17" s="12">
        <v>1</v>
      </c>
      <c r="H17" s="12">
        <v>0</v>
      </c>
      <c r="I17" s="12">
        <v>0</v>
      </c>
      <c r="J17" s="12">
        <v>1</v>
      </c>
      <c r="K17" s="12">
        <v>1</v>
      </c>
      <c r="L17" s="12">
        <v>0</v>
      </c>
      <c r="M17" s="12">
        <v>2</v>
      </c>
      <c r="N17" s="12">
        <v>0</v>
      </c>
      <c r="O17" s="12">
        <v>13</v>
      </c>
      <c r="P17" s="12">
        <v>3</v>
      </c>
      <c r="Q17" s="12">
        <v>1</v>
      </c>
      <c r="R17" s="12">
        <v>1</v>
      </c>
      <c r="S17" s="12">
        <v>0</v>
      </c>
      <c r="T17" s="12">
        <v>0</v>
      </c>
      <c r="U17" s="12">
        <v>3</v>
      </c>
      <c r="V17" s="12">
        <v>5</v>
      </c>
      <c r="X17" s="23">
        <f t="shared" si="0"/>
        <v>29</v>
      </c>
      <c r="Y17" s="12">
        <v>34</v>
      </c>
      <c r="Z17" s="22">
        <f t="shared" si="1"/>
        <v>5</v>
      </c>
    </row>
    <row r="18" spans="1:26" ht="15" customHeight="1">
      <c r="A18" s="11" t="s">
        <v>49</v>
      </c>
      <c r="B18" s="12">
        <v>54</v>
      </c>
      <c r="C18" s="12">
        <v>54</v>
      </c>
      <c r="D18" s="12">
        <v>2</v>
      </c>
      <c r="E18" s="12">
        <v>0</v>
      </c>
      <c r="F18" s="12">
        <v>7</v>
      </c>
      <c r="G18" s="12">
        <v>2</v>
      </c>
      <c r="H18" s="12">
        <v>2</v>
      </c>
      <c r="I18" s="12">
        <v>3</v>
      </c>
      <c r="J18" s="12">
        <v>0</v>
      </c>
      <c r="K18" s="12">
        <v>2</v>
      </c>
      <c r="L18" s="12">
        <v>0</v>
      </c>
      <c r="M18" s="12">
        <v>4</v>
      </c>
      <c r="N18" s="12">
        <v>2</v>
      </c>
      <c r="O18" s="12">
        <v>18</v>
      </c>
      <c r="P18" s="12">
        <v>1</v>
      </c>
      <c r="Q18" s="12">
        <v>4</v>
      </c>
      <c r="R18" s="12">
        <v>0</v>
      </c>
      <c r="S18" s="12">
        <v>0</v>
      </c>
      <c r="T18" s="12">
        <v>1</v>
      </c>
      <c r="U18" s="12">
        <v>1</v>
      </c>
      <c r="V18" s="12">
        <v>5</v>
      </c>
      <c r="X18" s="23">
        <f t="shared" si="0"/>
        <v>49</v>
      </c>
      <c r="Y18" s="12">
        <v>54</v>
      </c>
      <c r="Z18" s="22">
        <f t="shared" si="1"/>
        <v>5</v>
      </c>
    </row>
    <row r="19" spans="1:26" ht="15" customHeight="1">
      <c r="A19" s="11" t="s">
        <v>50</v>
      </c>
      <c r="B19" s="12">
        <v>88</v>
      </c>
      <c r="C19" s="12">
        <v>88</v>
      </c>
      <c r="D19" s="12">
        <v>2</v>
      </c>
      <c r="E19" s="12">
        <v>1</v>
      </c>
      <c r="F19" s="12">
        <v>8</v>
      </c>
      <c r="G19" s="12">
        <v>6</v>
      </c>
      <c r="H19" s="12">
        <v>5</v>
      </c>
      <c r="I19" s="12">
        <v>6</v>
      </c>
      <c r="J19" s="12">
        <v>2</v>
      </c>
      <c r="K19" s="12">
        <v>7</v>
      </c>
      <c r="L19" s="12">
        <v>0</v>
      </c>
      <c r="M19" s="12">
        <v>9</v>
      </c>
      <c r="N19" s="12">
        <v>1</v>
      </c>
      <c r="O19" s="12">
        <v>25</v>
      </c>
      <c r="P19" s="12">
        <v>1</v>
      </c>
      <c r="Q19" s="12">
        <v>8</v>
      </c>
      <c r="R19" s="12">
        <v>0</v>
      </c>
      <c r="S19" s="12">
        <v>1</v>
      </c>
      <c r="T19" s="12">
        <v>0</v>
      </c>
      <c r="U19" s="12">
        <v>1</v>
      </c>
      <c r="V19" s="12">
        <v>5</v>
      </c>
      <c r="X19" s="23">
        <f t="shared" si="0"/>
        <v>83</v>
      </c>
      <c r="Y19" s="12">
        <v>88</v>
      </c>
      <c r="Z19" s="22">
        <f t="shared" si="1"/>
        <v>5</v>
      </c>
    </row>
    <row r="20" spans="1:26" ht="15" customHeight="1">
      <c r="A20" s="11" t="s">
        <v>51</v>
      </c>
      <c r="B20" s="12">
        <v>154</v>
      </c>
      <c r="C20" s="12">
        <v>154</v>
      </c>
      <c r="D20" s="12">
        <v>0</v>
      </c>
      <c r="E20" s="12">
        <v>1</v>
      </c>
      <c r="F20" s="12">
        <v>13</v>
      </c>
      <c r="G20" s="12">
        <v>12</v>
      </c>
      <c r="H20" s="12">
        <v>4</v>
      </c>
      <c r="I20" s="12">
        <v>11</v>
      </c>
      <c r="J20" s="12">
        <v>4</v>
      </c>
      <c r="K20" s="12">
        <v>16</v>
      </c>
      <c r="L20" s="12">
        <v>0</v>
      </c>
      <c r="M20" s="12">
        <v>24</v>
      </c>
      <c r="N20" s="12">
        <v>1</v>
      </c>
      <c r="O20" s="12">
        <v>31</v>
      </c>
      <c r="P20" s="12">
        <v>5</v>
      </c>
      <c r="Q20" s="12">
        <v>5</v>
      </c>
      <c r="R20" s="12">
        <v>0</v>
      </c>
      <c r="S20" s="12">
        <v>2</v>
      </c>
      <c r="T20" s="12">
        <v>5</v>
      </c>
      <c r="U20" s="12">
        <v>3</v>
      </c>
      <c r="V20" s="12">
        <v>17</v>
      </c>
      <c r="X20" s="23">
        <f t="shared" si="0"/>
        <v>137</v>
      </c>
      <c r="Y20" s="12">
        <v>154</v>
      </c>
      <c r="Z20" s="22">
        <f t="shared" si="1"/>
        <v>17</v>
      </c>
    </row>
    <row r="21" spans="1:26" ht="15" customHeight="1">
      <c r="A21" s="11" t="s">
        <v>52</v>
      </c>
      <c r="B21" s="12">
        <v>165</v>
      </c>
      <c r="C21" s="12">
        <v>165</v>
      </c>
      <c r="D21" s="12">
        <v>2</v>
      </c>
      <c r="E21" s="12">
        <v>3</v>
      </c>
      <c r="F21" s="12">
        <v>18</v>
      </c>
      <c r="G21" s="12">
        <v>14</v>
      </c>
      <c r="H21" s="12">
        <v>8</v>
      </c>
      <c r="I21" s="12">
        <v>9</v>
      </c>
      <c r="J21" s="12">
        <v>9</v>
      </c>
      <c r="K21" s="12">
        <v>21</v>
      </c>
      <c r="L21" s="12">
        <v>0</v>
      </c>
      <c r="M21" s="12">
        <v>28</v>
      </c>
      <c r="N21" s="12">
        <v>1</v>
      </c>
      <c r="O21" s="12">
        <v>14</v>
      </c>
      <c r="P21" s="12">
        <v>8</v>
      </c>
      <c r="Q21" s="12">
        <v>6</v>
      </c>
      <c r="R21" s="12">
        <v>0</v>
      </c>
      <c r="S21" s="12">
        <v>3</v>
      </c>
      <c r="T21" s="12">
        <v>4</v>
      </c>
      <c r="U21" s="12">
        <v>2</v>
      </c>
      <c r="V21" s="12">
        <v>15</v>
      </c>
      <c r="X21" s="23">
        <f t="shared" si="0"/>
        <v>150</v>
      </c>
      <c r="Y21" s="12">
        <v>165</v>
      </c>
      <c r="Z21" s="22">
        <f t="shared" si="1"/>
        <v>15</v>
      </c>
    </row>
    <row r="22" spans="1:26" ht="15" customHeight="1">
      <c r="A22" s="11" t="s">
        <v>53</v>
      </c>
      <c r="B22" s="12">
        <v>206</v>
      </c>
      <c r="C22" s="12">
        <v>206</v>
      </c>
      <c r="D22" s="12">
        <v>0</v>
      </c>
      <c r="E22" s="12">
        <v>4</v>
      </c>
      <c r="F22" s="12">
        <v>21</v>
      </c>
      <c r="G22" s="12">
        <v>10</v>
      </c>
      <c r="H22" s="12">
        <v>7</v>
      </c>
      <c r="I22" s="12">
        <v>20</v>
      </c>
      <c r="J22" s="12">
        <v>14</v>
      </c>
      <c r="K22" s="12">
        <v>33</v>
      </c>
      <c r="L22" s="12">
        <v>0</v>
      </c>
      <c r="M22" s="12">
        <v>28</v>
      </c>
      <c r="N22" s="12">
        <v>1</v>
      </c>
      <c r="O22" s="12">
        <v>12</v>
      </c>
      <c r="P22" s="12">
        <v>6</v>
      </c>
      <c r="Q22" s="12">
        <v>7</v>
      </c>
      <c r="R22" s="12">
        <v>4</v>
      </c>
      <c r="S22" s="12">
        <v>2</v>
      </c>
      <c r="T22" s="12">
        <v>9</v>
      </c>
      <c r="U22" s="12">
        <v>10</v>
      </c>
      <c r="V22" s="12">
        <v>18</v>
      </c>
      <c r="X22" s="23">
        <f t="shared" si="0"/>
        <v>188</v>
      </c>
      <c r="Y22" s="12">
        <v>206</v>
      </c>
      <c r="Z22" s="22">
        <f t="shared" si="1"/>
        <v>18</v>
      </c>
    </row>
    <row r="23" spans="1:26" ht="15" customHeight="1">
      <c r="A23" s="11" t="s">
        <v>54</v>
      </c>
      <c r="B23" s="12">
        <v>348</v>
      </c>
      <c r="C23" s="12">
        <v>348</v>
      </c>
      <c r="D23" s="12">
        <v>1</v>
      </c>
      <c r="E23" s="12">
        <v>1</v>
      </c>
      <c r="F23" s="12">
        <v>40</v>
      </c>
      <c r="G23" s="12">
        <v>33</v>
      </c>
      <c r="H23" s="12">
        <v>6</v>
      </c>
      <c r="I23" s="12">
        <v>45</v>
      </c>
      <c r="J23" s="12">
        <v>29</v>
      </c>
      <c r="K23" s="12">
        <v>44</v>
      </c>
      <c r="L23" s="12">
        <v>0</v>
      </c>
      <c r="M23" s="12">
        <v>52</v>
      </c>
      <c r="N23" s="12">
        <v>2</v>
      </c>
      <c r="O23" s="12">
        <v>16</v>
      </c>
      <c r="P23" s="12">
        <v>7</v>
      </c>
      <c r="Q23" s="12">
        <v>15</v>
      </c>
      <c r="R23" s="12">
        <v>5</v>
      </c>
      <c r="S23" s="12">
        <v>1</v>
      </c>
      <c r="T23" s="12">
        <v>14</v>
      </c>
      <c r="U23" s="12">
        <v>4</v>
      </c>
      <c r="V23" s="12">
        <v>33</v>
      </c>
      <c r="X23" s="23">
        <f t="shared" si="0"/>
        <v>315</v>
      </c>
      <c r="Y23" s="12">
        <v>348</v>
      </c>
      <c r="Z23" s="22">
        <f t="shared" si="1"/>
        <v>33</v>
      </c>
    </row>
    <row r="24" spans="1:26" ht="15" customHeight="1">
      <c r="A24" s="11" t="s">
        <v>55</v>
      </c>
      <c r="B24" s="12">
        <v>386</v>
      </c>
      <c r="C24" s="12">
        <v>386</v>
      </c>
      <c r="D24" s="12">
        <v>4</v>
      </c>
      <c r="E24" s="12">
        <v>3</v>
      </c>
      <c r="F24" s="12">
        <v>51</v>
      </c>
      <c r="G24" s="12">
        <v>38</v>
      </c>
      <c r="H24" s="12">
        <v>16</v>
      </c>
      <c r="I24" s="12">
        <v>52</v>
      </c>
      <c r="J24" s="12">
        <v>28</v>
      </c>
      <c r="K24" s="12">
        <v>42</v>
      </c>
      <c r="L24" s="12">
        <v>0</v>
      </c>
      <c r="M24" s="12">
        <v>53</v>
      </c>
      <c r="N24" s="12">
        <v>0</v>
      </c>
      <c r="O24" s="12">
        <v>13</v>
      </c>
      <c r="P24" s="12">
        <v>9</v>
      </c>
      <c r="Q24" s="12">
        <v>8</v>
      </c>
      <c r="R24" s="12">
        <v>4</v>
      </c>
      <c r="S24" s="12">
        <v>2</v>
      </c>
      <c r="T24" s="12">
        <v>19</v>
      </c>
      <c r="U24" s="12">
        <v>12</v>
      </c>
      <c r="V24" s="12">
        <v>32</v>
      </c>
      <c r="X24" s="23">
        <f t="shared" si="0"/>
        <v>354</v>
      </c>
      <c r="Y24" s="12">
        <v>386</v>
      </c>
      <c r="Z24" s="22">
        <f t="shared" si="1"/>
        <v>32</v>
      </c>
    </row>
    <row r="25" spans="1:26" ht="15" customHeight="1">
      <c r="A25" s="13" t="s">
        <v>56</v>
      </c>
      <c r="B25" s="14">
        <v>765</v>
      </c>
      <c r="C25" s="14">
        <v>765</v>
      </c>
      <c r="D25" s="14">
        <v>13</v>
      </c>
      <c r="E25" s="14">
        <v>8</v>
      </c>
      <c r="F25" s="14">
        <v>100</v>
      </c>
      <c r="G25" s="14">
        <v>89</v>
      </c>
      <c r="H25" s="14">
        <v>15</v>
      </c>
      <c r="I25" s="14">
        <v>72</v>
      </c>
      <c r="J25" s="14">
        <v>80</v>
      </c>
      <c r="K25" s="14">
        <v>72</v>
      </c>
      <c r="L25" s="14">
        <v>0</v>
      </c>
      <c r="M25" s="14">
        <v>115</v>
      </c>
      <c r="N25" s="14">
        <v>2</v>
      </c>
      <c r="O25" s="14">
        <v>26</v>
      </c>
      <c r="P25" s="14">
        <v>20</v>
      </c>
      <c r="Q25" s="14">
        <v>17</v>
      </c>
      <c r="R25" s="14">
        <v>18</v>
      </c>
      <c r="S25" s="14">
        <v>3</v>
      </c>
      <c r="T25" s="14">
        <v>23</v>
      </c>
      <c r="U25" s="14">
        <v>10</v>
      </c>
      <c r="V25" s="14">
        <v>82</v>
      </c>
      <c r="X25" s="23">
        <f t="shared" si="0"/>
        <v>683</v>
      </c>
      <c r="Y25" s="14">
        <v>765</v>
      </c>
      <c r="Z25" s="22">
        <f t="shared" si="1"/>
        <v>82</v>
      </c>
    </row>
    <row r="26" spans="4:22" ht="15" customHeight="1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5" customHeight="1">
      <c r="A27" s="7" t="s">
        <v>74</v>
      </c>
      <c r="V27" s="22"/>
    </row>
    <row r="28" spans="1:21" ht="15" customHeight="1">
      <c r="A28" s="3" t="s">
        <v>70</v>
      </c>
      <c r="B28" s="3" t="s">
        <v>69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71</v>
      </c>
      <c r="O28" s="3" t="s">
        <v>72</v>
      </c>
      <c r="P28" s="3" t="s">
        <v>73</v>
      </c>
      <c r="Q28" s="3" t="s">
        <v>15</v>
      </c>
      <c r="R28" s="3" t="s">
        <v>16</v>
      </c>
      <c r="S28" s="3" t="s">
        <v>62</v>
      </c>
      <c r="T28" s="3" t="s">
        <v>67</v>
      </c>
      <c r="U28" s="3" t="s">
        <v>63</v>
      </c>
    </row>
    <row r="29" spans="1:21" ht="15" customHeight="1">
      <c r="A29" s="9" t="s">
        <v>38</v>
      </c>
      <c r="B29" s="15">
        <v>222.90110778808594</v>
      </c>
      <c r="C29" s="15">
        <v>222.90110778808594</v>
      </c>
      <c r="D29" s="15">
        <v>2.4700920581817627</v>
      </c>
      <c r="E29" s="15">
        <v>2.1736810207366943</v>
      </c>
      <c r="F29" s="15">
        <v>26.281780242919922</v>
      </c>
      <c r="G29" s="15">
        <v>20.7487735748291</v>
      </c>
      <c r="H29" s="15">
        <v>6.3234357833862305</v>
      </c>
      <c r="I29" s="15">
        <v>21.63800621032715</v>
      </c>
      <c r="J29" s="15">
        <v>16.500215530395508</v>
      </c>
      <c r="K29" s="15">
        <v>23.61408042907715</v>
      </c>
      <c r="L29" s="15">
        <v>0</v>
      </c>
      <c r="M29" s="15">
        <v>31.518375396728516</v>
      </c>
      <c r="N29" s="15">
        <v>1.0868405103683472</v>
      </c>
      <c r="O29" s="15">
        <v>17.68585968017578</v>
      </c>
      <c r="P29" s="15">
        <v>6.422239780426025</v>
      </c>
      <c r="Q29" s="15">
        <v>7.3114728927612305</v>
      </c>
      <c r="R29" s="15">
        <v>3.1617178916931152</v>
      </c>
      <c r="S29" s="15">
        <v>2.0748772621154785</v>
      </c>
      <c r="T29" s="27">
        <v>7.410275936126709</v>
      </c>
      <c r="U29" s="27">
        <v>5.137791633605957</v>
      </c>
    </row>
    <row r="30" spans="1:21" ht="15" customHeight="1">
      <c r="A30" s="11" t="s">
        <v>39</v>
      </c>
      <c r="B30" s="16">
        <v>2.5098512172698975</v>
      </c>
      <c r="C30" s="16">
        <v>2.5098512172698975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28">
        <v>0</v>
      </c>
      <c r="U30" s="28">
        <v>0</v>
      </c>
    </row>
    <row r="31" spans="1:21" ht="15" customHeight="1">
      <c r="A31" s="11" t="s">
        <v>40</v>
      </c>
      <c r="B31" s="16">
        <v>9.292169570922852</v>
      </c>
      <c r="C31" s="16">
        <v>9.292169570922852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6.9691267013549805</v>
      </c>
      <c r="T31" s="28">
        <v>0</v>
      </c>
      <c r="U31" s="28">
        <v>2.323042392730713</v>
      </c>
    </row>
    <row r="32" spans="1:21" ht="15" customHeight="1">
      <c r="A32" s="11" t="s">
        <v>41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28">
        <v>0</v>
      </c>
      <c r="U32" s="28">
        <v>0</v>
      </c>
    </row>
    <row r="33" spans="1:21" ht="15" customHeight="1">
      <c r="A33" s="11" t="s">
        <v>42</v>
      </c>
      <c r="B33" s="16">
        <v>4.296824932098389</v>
      </c>
      <c r="C33" s="16">
        <v>4.296824932098389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2.1484124660491943</v>
      </c>
      <c r="T33" s="28">
        <v>0</v>
      </c>
      <c r="U33" s="28">
        <v>0</v>
      </c>
    </row>
    <row r="34" spans="1:21" ht="15" customHeight="1">
      <c r="A34" s="11" t="s">
        <v>43</v>
      </c>
      <c r="B34" s="16">
        <v>1.9996001720428467</v>
      </c>
      <c r="C34" s="16">
        <v>1.9996001720428467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28">
        <v>0</v>
      </c>
      <c r="U34" s="28">
        <v>1.9996001720428467</v>
      </c>
    </row>
    <row r="35" spans="1:21" ht="15" customHeight="1">
      <c r="A35" s="11" t="s">
        <v>44</v>
      </c>
      <c r="B35" s="16">
        <v>11.377859115600586</v>
      </c>
      <c r="C35" s="16">
        <v>11.377859115600586</v>
      </c>
      <c r="D35" s="16">
        <v>0</v>
      </c>
      <c r="E35" s="16">
        <v>0</v>
      </c>
      <c r="F35" s="16">
        <v>0</v>
      </c>
      <c r="G35" s="16">
        <v>1.896309733390808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1.896309733390808</v>
      </c>
      <c r="P35" s="16">
        <v>0</v>
      </c>
      <c r="Q35" s="16">
        <v>0</v>
      </c>
      <c r="R35" s="16">
        <v>0</v>
      </c>
      <c r="S35" s="16">
        <v>1.896309733390808</v>
      </c>
      <c r="T35" s="28">
        <v>0</v>
      </c>
      <c r="U35" s="28">
        <v>3.792619466781616</v>
      </c>
    </row>
    <row r="36" spans="1:21" ht="15" customHeight="1">
      <c r="A36" s="11" t="s">
        <v>45</v>
      </c>
      <c r="B36" s="16">
        <v>17.068632125854492</v>
      </c>
      <c r="C36" s="16">
        <v>17.068632125854492</v>
      </c>
      <c r="D36" s="16">
        <v>0</v>
      </c>
      <c r="E36" s="16">
        <v>0</v>
      </c>
      <c r="F36" s="16">
        <v>1.706863284111023</v>
      </c>
      <c r="G36" s="16">
        <v>0</v>
      </c>
      <c r="H36" s="16">
        <v>0</v>
      </c>
      <c r="I36" s="16">
        <v>0</v>
      </c>
      <c r="J36" s="16">
        <v>0</v>
      </c>
      <c r="K36" s="16">
        <v>1.706863284111023</v>
      </c>
      <c r="L36" s="16">
        <v>0</v>
      </c>
      <c r="M36" s="16">
        <v>0</v>
      </c>
      <c r="N36" s="16">
        <v>0</v>
      </c>
      <c r="O36" s="16">
        <v>8.534316062927246</v>
      </c>
      <c r="P36" s="16">
        <v>1.706863284111023</v>
      </c>
      <c r="Q36" s="16">
        <v>0</v>
      </c>
      <c r="R36" s="16">
        <v>0</v>
      </c>
      <c r="S36" s="16">
        <v>3.413726568222046</v>
      </c>
      <c r="T36" s="28">
        <v>0</v>
      </c>
      <c r="U36" s="28">
        <v>0</v>
      </c>
    </row>
    <row r="37" spans="1:21" ht="15" customHeight="1">
      <c r="A37" s="11" t="s">
        <v>46</v>
      </c>
      <c r="B37" s="16">
        <v>9.966825485229492</v>
      </c>
      <c r="C37" s="16">
        <v>9.966825485229492</v>
      </c>
      <c r="D37" s="16">
        <v>0</v>
      </c>
      <c r="E37" s="16">
        <v>0</v>
      </c>
      <c r="F37" s="16">
        <v>1.4238321781158447</v>
      </c>
      <c r="G37" s="16">
        <v>2.8476643562316895</v>
      </c>
      <c r="H37" s="16">
        <v>1.4238321781158447</v>
      </c>
      <c r="I37" s="16">
        <v>0</v>
      </c>
      <c r="J37" s="16">
        <v>0</v>
      </c>
      <c r="K37" s="16">
        <v>0</v>
      </c>
      <c r="L37" s="16">
        <v>0</v>
      </c>
      <c r="M37" s="16">
        <v>1.4238321781158447</v>
      </c>
      <c r="N37" s="16">
        <v>0</v>
      </c>
      <c r="O37" s="16">
        <v>1.4238321781158447</v>
      </c>
      <c r="P37" s="16">
        <v>0</v>
      </c>
      <c r="Q37" s="16">
        <v>0</v>
      </c>
      <c r="R37" s="16">
        <v>0</v>
      </c>
      <c r="S37" s="16">
        <v>0</v>
      </c>
      <c r="T37" s="28">
        <v>0</v>
      </c>
      <c r="U37" s="28">
        <v>1.4238321781158447</v>
      </c>
    </row>
    <row r="38" spans="1:21" ht="15" customHeight="1">
      <c r="A38" s="11" t="s">
        <v>47</v>
      </c>
      <c r="B38" s="16">
        <v>42.06488037109375</v>
      </c>
      <c r="C38" s="16">
        <v>42.06488037109375</v>
      </c>
      <c r="D38" s="16">
        <v>1.6825952529907227</v>
      </c>
      <c r="E38" s="16">
        <v>1.6825952529907227</v>
      </c>
      <c r="F38" s="16">
        <v>5.047785758972168</v>
      </c>
      <c r="G38" s="16">
        <v>3.3651905059814453</v>
      </c>
      <c r="H38" s="16">
        <v>0</v>
      </c>
      <c r="I38" s="16">
        <v>1.6825952529907227</v>
      </c>
      <c r="J38" s="16">
        <v>0</v>
      </c>
      <c r="K38" s="16">
        <v>0</v>
      </c>
      <c r="L38" s="16">
        <v>0</v>
      </c>
      <c r="M38" s="16">
        <v>5.047785758972168</v>
      </c>
      <c r="N38" s="16">
        <v>1.6825952529907227</v>
      </c>
      <c r="O38" s="16">
        <v>6.730381011962891</v>
      </c>
      <c r="P38" s="16">
        <v>6.730381011962891</v>
      </c>
      <c r="Q38" s="16">
        <v>5.047785758972168</v>
      </c>
      <c r="R38" s="16">
        <v>0</v>
      </c>
      <c r="S38" s="16">
        <v>0</v>
      </c>
      <c r="T38" s="28">
        <v>0</v>
      </c>
      <c r="U38" s="28">
        <v>1.6825952529907227</v>
      </c>
    </row>
    <row r="39" spans="1:21" ht="15" customHeight="1">
      <c r="A39" s="11" t="s">
        <v>48</v>
      </c>
      <c r="B39" s="16">
        <v>61.044578552246094</v>
      </c>
      <c r="C39" s="16">
        <v>61.044578552246094</v>
      </c>
      <c r="D39" s="16">
        <v>0</v>
      </c>
      <c r="E39" s="16">
        <v>0</v>
      </c>
      <c r="F39" s="16">
        <v>5.386286735534668</v>
      </c>
      <c r="G39" s="16">
        <v>1.79542875289917</v>
      </c>
      <c r="H39" s="16">
        <v>0</v>
      </c>
      <c r="I39" s="16">
        <v>0</v>
      </c>
      <c r="J39" s="16">
        <v>1.79542875289917</v>
      </c>
      <c r="K39" s="16">
        <v>1.79542875289917</v>
      </c>
      <c r="L39" s="16">
        <v>0</v>
      </c>
      <c r="M39" s="16">
        <v>3.59085750579834</v>
      </c>
      <c r="N39" s="16">
        <v>0</v>
      </c>
      <c r="O39" s="16">
        <v>23.340574264526367</v>
      </c>
      <c r="P39" s="16">
        <v>5.386286735534668</v>
      </c>
      <c r="Q39" s="16">
        <v>1.79542875289917</v>
      </c>
      <c r="R39" s="16">
        <v>1.79542875289917</v>
      </c>
      <c r="S39" s="16">
        <v>0</v>
      </c>
      <c r="T39" s="28">
        <v>0</v>
      </c>
      <c r="U39" s="28">
        <v>5.386286735534668</v>
      </c>
    </row>
    <row r="40" spans="1:21" ht="15" customHeight="1">
      <c r="A40" s="11" t="s">
        <v>49</v>
      </c>
      <c r="B40" s="16">
        <v>93.53240966796875</v>
      </c>
      <c r="C40" s="16">
        <v>93.53240966796875</v>
      </c>
      <c r="D40" s="16">
        <v>3.464163064956665</v>
      </c>
      <c r="E40" s="16">
        <v>0</v>
      </c>
      <c r="F40" s="16">
        <v>12.124571800231934</v>
      </c>
      <c r="G40" s="16">
        <v>3.464163064956665</v>
      </c>
      <c r="H40" s="16">
        <v>3.464163064956665</v>
      </c>
      <c r="I40" s="16">
        <v>5.196244716644287</v>
      </c>
      <c r="J40" s="16">
        <v>0</v>
      </c>
      <c r="K40" s="16">
        <v>3.464163064956665</v>
      </c>
      <c r="L40" s="16">
        <v>0</v>
      </c>
      <c r="M40" s="16">
        <v>6.92832612991333</v>
      </c>
      <c r="N40" s="16">
        <v>3.464163064956665</v>
      </c>
      <c r="O40" s="16">
        <v>31.17746925354004</v>
      </c>
      <c r="P40" s="16">
        <v>1.7320815324783325</v>
      </c>
      <c r="Q40" s="16">
        <v>6.92832612991333</v>
      </c>
      <c r="R40" s="16">
        <v>0</v>
      </c>
      <c r="S40" s="16">
        <v>0</v>
      </c>
      <c r="T40" s="28">
        <v>1.7320815324783325</v>
      </c>
      <c r="U40" s="28">
        <v>1.7320815324783325</v>
      </c>
    </row>
    <row r="41" spans="1:21" ht="15" customHeight="1">
      <c r="A41" s="11" t="s">
        <v>50</v>
      </c>
      <c r="B41" s="16">
        <v>136.94366455078125</v>
      </c>
      <c r="C41" s="16">
        <v>136.94366455078125</v>
      </c>
      <c r="D41" s="16">
        <v>3.112355947494507</v>
      </c>
      <c r="E41" s="16">
        <v>1.5561779737472534</v>
      </c>
      <c r="F41" s="16">
        <v>12.449423789978027</v>
      </c>
      <c r="G41" s="16">
        <v>9.337068557739258</v>
      </c>
      <c r="H41" s="16">
        <v>7.780889987945557</v>
      </c>
      <c r="I41" s="16">
        <v>9.337068557739258</v>
      </c>
      <c r="J41" s="16">
        <v>3.112355947494507</v>
      </c>
      <c r="K41" s="16">
        <v>10.8932466506958</v>
      </c>
      <c r="L41" s="16">
        <v>0</v>
      </c>
      <c r="M41" s="16">
        <v>14.005602836608887</v>
      </c>
      <c r="N41" s="16">
        <v>1.5561779737472534</v>
      </c>
      <c r="O41" s="16">
        <v>38.904449462890625</v>
      </c>
      <c r="P41" s="16">
        <v>1.5561779737472534</v>
      </c>
      <c r="Q41" s="16">
        <v>12.449423789978027</v>
      </c>
      <c r="R41" s="16">
        <v>0</v>
      </c>
      <c r="S41" s="16">
        <v>1.5561779737472534</v>
      </c>
      <c r="T41" s="28">
        <v>0</v>
      </c>
      <c r="U41" s="28">
        <v>1.5561779737472534</v>
      </c>
    </row>
    <row r="42" spans="1:21" ht="15" customHeight="1">
      <c r="A42" s="11" t="s">
        <v>51</v>
      </c>
      <c r="B42" s="16">
        <v>192.36534118652344</v>
      </c>
      <c r="C42" s="16">
        <v>192.36534118652344</v>
      </c>
      <c r="D42" s="16">
        <v>0</v>
      </c>
      <c r="E42" s="16">
        <v>1.249125599861145</v>
      </c>
      <c r="F42" s="16">
        <v>16.23863410949707</v>
      </c>
      <c r="G42" s="16">
        <v>14.989507675170898</v>
      </c>
      <c r="H42" s="16">
        <v>4.99650239944458</v>
      </c>
      <c r="I42" s="16">
        <v>13.740381240844727</v>
      </c>
      <c r="J42" s="16">
        <v>4.99650239944458</v>
      </c>
      <c r="K42" s="16">
        <v>19.98600959777832</v>
      </c>
      <c r="L42" s="16">
        <v>0</v>
      </c>
      <c r="M42" s="16">
        <v>29.979015350341797</v>
      </c>
      <c r="N42" s="16">
        <v>1.249125599861145</v>
      </c>
      <c r="O42" s="16">
        <v>38.72289276123047</v>
      </c>
      <c r="P42" s="16">
        <v>6.245628356933594</v>
      </c>
      <c r="Q42" s="16">
        <v>6.245628356933594</v>
      </c>
      <c r="R42" s="16">
        <v>0</v>
      </c>
      <c r="S42" s="16">
        <v>2.49825119972229</v>
      </c>
      <c r="T42" s="28">
        <v>6.245628356933594</v>
      </c>
      <c r="U42" s="28">
        <v>3.7473769187927246</v>
      </c>
    </row>
    <row r="43" spans="1:21" ht="15" customHeight="1">
      <c r="A43" s="11" t="s">
        <v>52</v>
      </c>
      <c r="B43" s="16">
        <v>245.385986328125</v>
      </c>
      <c r="C43" s="16">
        <v>245.385986328125</v>
      </c>
      <c r="D43" s="16">
        <v>2.9743757247924805</v>
      </c>
      <c r="E43" s="16">
        <v>4.461563587188721</v>
      </c>
      <c r="F43" s="16">
        <v>26.76938247680664</v>
      </c>
      <c r="G43" s="16">
        <v>20.820629119873047</v>
      </c>
      <c r="H43" s="16">
        <v>11.897502899169922</v>
      </c>
      <c r="I43" s="16">
        <v>13.38469123840332</v>
      </c>
      <c r="J43" s="16">
        <v>13.38469123840332</v>
      </c>
      <c r="K43" s="16">
        <v>31.230945587158203</v>
      </c>
      <c r="L43" s="16">
        <v>0</v>
      </c>
      <c r="M43" s="16">
        <v>41.641258239746094</v>
      </c>
      <c r="N43" s="16">
        <v>1.4871878623962402</v>
      </c>
      <c r="O43" s="16">
        <v>20.820629119873047</v>
      </c>
      <c r="P43" s="16">
        <v>11.897502899169922</v>
      </c>
      <c r="Q43" s="16">
        <v>8.923127174377441</v>
      </c>
      <c r="R43" s="16">
        <v>0</v>
      </c>
      <c r="S43" s="16">
        <v>4.461563587188721</v>
      </c>
      <c r="T43" s="28">
        <v>5.948751449584961</v>
      </c>
      <c r="U43" s="28">
        <v>2.9743757247924805</v>
      </c>
    </row>
    <row r="44" spans="1:21" ht="15" customHeight="1">
      <c r="A44" s="11" t="s">
        <v>53</v>
      </c>
      <c r="B44" s="16">
        <v>358.14251708984375</v>
      </c>
      <c r="C44" s="16">
        <v>358.14251708984375</v>
      </c>
      <c r="D44" s="16">
        <v>0</v>
      </c>
      <c r="E44" s="16">
        <v>6.9542236328125</v>
      </c>
      <c r="F44" s="16">
        <v>36.509674072265625</v>
      </c>
      <c r="G44" s="16">
        <v>17.385560989379883</v>
      </c>
      <c r="H44" s="16">
        <v>12.169892311096191</v>
      </c>
      <c r="I44" s="16">
        <v>34.771121978759766</v>
      </c>
      <c r="J44" s="16">
        <v>24.339784622192383</v>
      </c>
      <c r="K44" s="16">
        <v>57.372344970703125</v>
      </c>
      <c r="L44" s="16">
        <v>0</v>
      </c>
      <c r="M44" s="16">
        <v>48.679569244384766</v>
      </c>
      <c r="N44" s="16">
        <v>1.738555908203125</v>
      </c>
      <c r="O44" s="16">
        <v>20.862672805786133</v>
      </c>
      <c r="P44" s="16">
        <v>10.431336402893066</v>
      </c>
      <c r="Q44" s="16">
        <v>12.169892311096191</v>
      </c>
      <c r="R44" s="16">
        <v>6.9542236328125</v>
      </c>
      <c r="S44" s="16">
        <v>3.47711181640625</v>
      </c>
      <c r="T44" s="28">
        <v>15.647003173828125</v>
      </c>
      <c r="U44" s="28">
        <v>17.385560989379883</v>
      </c>
    </row>
    <row r="45" spans="1:21" ht="15" customHeight="1">
      <c r="A45" s="11" t="s">
        <v>54</v>
      </c>
      <c r="B45" s="16">
        <v>610.7513427734375</v>
      </c>
      <c r="C45" s="16">
        <v>610.7513427734375</v>
      </c>
      <c r="D45" s="16">
        <v>1.7550326585769653</v>
      </c>
      <c r="E45" s="16">
        <v>1.7550326585769653</v>
      </c>
      <c r="F45" s="16">
        <v>70.20130157470703</v>
      </c>
      <c r="G45" s="16">
        <v>57.91607666015625</v>
      </c>
      <c r="H45" s="16">
        <v>10.530195236206055</v>
      </c>
      <c r="I45" s="16">
        <v>78.9764633178711</v>
      </c>
      <c r="J45" s="16">
        <v>50.89594650268555</v>
      </c>
      <c r="K45" s="16">
        <v>77.221435546875</v>
      </c>
      <c r="L45" s="16">
        <v>0</v>
      </c>
      <c r="M45" s="16">
        <v>91.26168823242188</v>
      </c>
      <c r="N45" s="16">
        <v>3.5100653171539307</v>
      </c>
      <c r="O45" s="16">
        <v>28.080522537231445</v>
      </c>
      <c r="P45" s="16">
        <v>12.28522777557373</v>
      </c>
      <c r="Q45" s="16">
        <v>26.325489044189453</v>
      </c>
      <c r="R45" s="16">
        <v>8.775162696838379</v>
      </c>
      <c r="S45" s="16">
        <v>1.7550326585769653</v>
      </c>
      <c r="T45" s="28">
        <v>24.57045555114746</v>
      </c>
      <c r="U45" s="28">
        <v>7.020130634307861</v>
      </c>
    </row>
    <row r="46" spans="1:21" ht="15" customHeight="1">
      <c r="A46" s="11" t="s">
        <v>55</v>
      </c>
      <c r="B46" s="16">
        <v>813.8995361328125</v>
      </c>
      <c r="C46" s="16">
        <v>813.8995361328125</v>
      </c>
      <c r="D46" s="16">
        <v>8.434192657470703</v>
      </c>
      <c r="E46" s="16">
        <v>6.325644016265869</v>
      </c>
      <c r="F46" s="16">
        <v>107.53594970703125</v>
      </c>
      <c r="G46" s="16">
        <v>80.12482452392578</v>
      </c>
      <c r="H46" s="16">
        <v>33.73677062988281</v>
      </c>
      <c r="I46" s="16">
        <v>109.64450073242188</v>
      </c>
      <c r="J46" s="16">
        <v>59.039344787597656</v>
      </c>
      <c r="K46" s="16">
        <v>88.55901336669922</v>
      </c>
      <c r="L46" s="16">
        <v>0</v>
      </c>
      <c r="M46" s="16">
        <v>111.7530517578125</v>
      </c>
      <c r="N46" s="16">
        <v>0</v>
      </c>
      <c r="O46" s="16">
        <v>27.41112518310547</v>
      </c>
      <c r="P46" s="16">
        <v>18.976932525634766</v>
      </c>
      <c r="Q46" s="16">
        <v>16.868385314941406</v>
      </c>
      <c r="R46" s="16">
        <v>8.434192657470703</v>
      </c>
      <c r="S46" s="16">
        <v>4.217096328735352</v>
      </c>
      <c r="T46" s="28">
        <v>40.06241226196289</v>
      </c>
      <c r="U46" s="28">
        <v>25.302576065063477</v>
      </c>
    </row>
    <row r="47" spans="1:21" ht="15" customHeight="1">
      <c r="A47" s="13" t="s">
        <v>56</v>
      </c>
      <c r="B47" s="17">
        <v>1455.7841796875</v>
      </c>
      <c r="C47" s="17">
        <v>1455.7841796875</v>
      </c>
      <c r="D47" s="17">
        <v>24.738815307617188</v>
      </c>
      <c r="E47" s="17">
        <v>15.223886489868164</v>
      </c>
      <c r="F47" s="17">
        <v>190.29856872558594</v>
      </c>
      <c r="G47" s="17">
        <v>169.36573791503906</v>
      </c>
      <c r="H47" s="17">
        <v>28.54478645324707</v>
      </c>
      <c r="I47" s="17">
        <v>137.01498413085938</v>
      </c>
      <c r="J47" s="17">
        <v>152.23886108398438</v>
      </c>
      <c r="K47" s="17">
        <v>137.01498413085938</v>
      </c>
      <c r="L47" s="17">
        <v>0</v>
      </c>
      <c r="M47" s="17">
        <v>218.84336853027344</v>
      </c>
      <c r="N47" s="17">
        <v>3.805971622467041</v>
      </c>
      <c r="O47" s="17">
        <v>49.477630615234375</v>
      </c>
      <c r="P47" s="17">
        <v>38.059715270996094</v>
      </c>
      <c r="Q47" s="17">
        <v>32.35075759887695</v>
      </c>
      <c r="R47" s="17">
        <v>34.253746032714844</v>
      </c>
      <c r="S47" s="17">
        <v>5.708957195281982</v>
      </c>
      <c r="T47" s="29">
        <v>43.768672943115234</v>
      </c>
      <c r="U47" s="29">
        <v>19.029857635498047</v>
      </c>
    </row>
    <row r="49" ht="15" customHeight="1">
      <c r="A49" s="7" t="s">
        <v>57</v>
      </c>
    </row>
    <row r="50" spans="1:21" ht="15" customHeight="1">
      <c r="A50" s="3" t="s">
        <v>75</v>
      </c>
      <c r="B50" s="3" t="s">
        <v>69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71</v>
      </c>
      <c r="O50" s="3" t="s">
        <v>72</v>
      </c>
      <c r="P50" s="3" t="s">
        <v>73</v>
      </c>
      <c r="Q50" s="3" t="s">
        <v>15</v>
      </c>
      <c r="R50" s="3" t="s">
        <v>16</v>
      </c>
      <c r="S50" s="3" t="s">
        <v>62</v>
      </c>
      <c r="T50" s="3" t="s">
        <v>67</v>
      </c>
      <c r="U50" s="3" t="s">
        <v>63</v>
      </c>
    </row>
    <row r="51" spans="1:21" ht="15" customHeight="1">
      <c r="A51" s="18" t="s">
        <v>58</v>
      </c>
      <c r="B51" s="10">
        <v>2256</v>
      </c>
      <c r="C51" s="10">
        <v>2256</v>
      </c>
      <c r="D51" s="10">
        <v>25</v>
      </c>
      <c r="E51" s="10">
        <v>22</v>
      </c>
      <c r="F51" s="10">
        <v>266</v>
      </c>
      <c r="G51" s="10">
        <v>210</v>
      </c>
      <c r="H51" s="10">
        <v>64</v>
      </c>
      <c r="I51" s="10">
        <v>219</v>
      </c>
      <c r="J51" s="10">
        <v>167</v>
      </c>
      <c r="K51" s="10">
        <v>239</v>
      </c>
      <c r="L51" s="10">
        <v>0</v>
      </c>
      <c r="M51" s="10">
        <v>319</v>
      </c>
      <c r="N51" s="10">
        <v>11</v>
      </c>
      <c r="O51" s="10">
        <v>179</v>
      </c>
      <c r="P51" s="10">
        <v>65</v>
      </c>
      <c r="Q51" s="10">
        <v>74</v>
      </c>
      <c r="R51" s="10">
        <v>32</v>
      </c>
      <c r="S51" s="10">
        <v>21</v>
      </c>
      <c r="T51" s="27">
        <v>75</v>
      </c>
      <c r="U51" s="27">
        <v>52</v>
      </c>
    </row>
    <row r="52" spans="1:21" ht="15" customHeight="1">
      <c r="A52" s="19" t="s">
        <v>59</v>
      </c>
      <c r="B52" s="16">
        <v>222.90110778808594</v>
      </c>
      <c r="C52" s="16">
        <v>222.90110778808594</v>
      </c>
      <c r="D52" s="16">
        <v>2.4700920581817627</v>
      </c>
      <c r="E52" s="16">
        <v>2.1736810207366943</v>
      </c>
      <c r="F52" s="16">
        <v>26.281780242919922</v>
      </c>
      <c r="G52" s="16">
        <v>20.7487735748291</v>
      </c>
      <c r="H52" s="16">
        <v>6.3234357833862305</v>
      </c>
      <c r="I52" s="16">
        <v>21.63800621032715</v>
      </c>
      <c r="J52" s="16">
        <v>16.500215530395508</v>
      </c>
      <c r="K52" s="16">
        <v>23.61408042907715</v>
      </c>
      <c r="L52" s="16">
        <v>0</v>
      </c>
      <c r="M52" s="16">
        <v>31.518375396728516</v>
      </c>
      <c r="N52" s="16">
        <v>1.0868405103683472</v>
      </c>
      <c r="O52" s="16">
        <v>17.68585968017578</v>
      </c>
      <c r="P52" s="16">
        <v>6.422239780426025</v>
      </c>
      <c r="Q52" s="16">
        <v>7.3114728927612305</v>
      </c>
      <c r="R52" s="16">
        <v>3.1617178916931152</v>
      </c>
      <c r="S52" s="16">
        <v>2.0748772621154785</v>
      </c>
      <c r="T52" s="28">
        <v>7.410275936126709</v>
      </c>
      <c r="U52" s="28">
        <v>5.137791633605957</v>
      </c>
    </row>
    <row r="53" spans="1:21" ht="15" customHeight="1">
      <c r="A53" s="19" t="s">
        <v>60</v>
      </c>
      <c r="B53" s="16">
        <v>85.09330749511719</v>
      </c>
      <c r="C53" s="16">
        <v>85.09330749511719</v>
      </c>
      <c r="D53" s="16">
        <v>0.9280888438224792</v>
      </c>
      <c r="E53" s="16">
        <v>0.8512778878211975</v>
      </c>
      <c r="F53" s="16">
        <v>9.199670791625977</v>
      </c>
      <c r="G53" s="16">
        <v>6.6736907958984375</v>
      </c>
      <c r="H53" s="16">
        <v>2.5772948265075684</v>
      </c>
      <c r="I53" s="16">
        <v>6.888912677764893</v>
      </c>
      <c r="J53" s="16">
        <v>4.450275421142578</v>
      </c>
      <c r="K53" s="16">
        <v>8.319852828979492</v>
      </c>
      <c r="L53" s="16">
        <v>0</v>
      </c>
      <c r="M53" s="16">
        <v>10.902772903442383</v>
      </c>
      <c r="N53" s="16">
        <v>0.6956046223640442</v>
      </c>
      <c r="O53" s="16">
        <v>11.58806324005127</v>
      </c>
      <c r="P53" s="16">
        <v>2.992464542388916</v>
      </c>
      <c r="Q53" s="16">
        <v>3.559908628463745</v>
      </c>
      <c r="R53" s="16">
        <v>0.8300042152404785</v>
      </c>
      <c r="S53" s="16">
        <v>1.6284574270248413</v>
      </c>
      <c r="T53" s="28">
        <v>2.325043201446533</v>
      </c>
      <c r="U53" s="28">
        <v>2.7630317211151123</v>
      </c>
    </row>
    <row r="54" spans="1:21" ht="15" customHeight="1">
      <c r="A54" s="20" t="s">
        <v>61</v>
      </c>
      <c r="B54" s="17">
        <v>60.32535171508789</v>
      </c>
      <c r="C54" s="17">
        <v>60.32535171508789</v>
      </c>
      <c r="D54" s="17">
        <v>0.6713047027587891</v>
      </c>
      <c r="E54" s="17">
        <v>0.6113972067832947</v>
      </c>
      <c r="F54" s="17">
        <v>6.292097568511963</v>
      </c>
      <c r="G54" s="17">
        <v>4.57741641998291</v>
      </c>
      <c r="H54" s="17">
        <v>1.7867664098739624</v>
      </c>
      <c r="I54" s="17">
        <v>4.403891086578369</v>
      </c>
      <c r="J54" s="17">
        <v>2.8857669830322266</v>
      </c>
      <c r="K54" s="17">
        <v>5.602975845336914</v>
      </c>
      <c r="L54" s="17">
        <v>0</v>
      </c>
      <c r="M54" s="17">
        <v>7.4979777336120605</v>
      </c>
      <c r="N54" s="17">
        <v>0.5198932886123657</v>
      </c>
      <c r="O54" s="17">
        <v>8.924539566040039</v>
      </c>
      <c r="P54" s="17">
        <v>2.2016754150390625</v>
      </c>
      <c r="Q54" s="17">
        <v>2.5252535343170166</v>
      </c>
      <c r="R54" s="17">
        <v>0.5480015277862549</v>
      </c>
      <c r="S54" s="17">
        <v>1.6795450448989868</v>
      </c>
      <c r="T54" s="29">
        <v>1.4926917552947998</v>
      </c>
      <c r="U54" s="29">
        <v>2.2327969074249268</v>
      </c>
    </row>
  </sheetData>
  <sheetProtection/>
  <printOptions/>
  <pageMargins left="0.36" right="0.2755905511811024" top="0.4330708661417323" bottom="0.3937007874015748" header="0.1968503937007874" footer="0.1968503937007874"/>
  <pageSetup horizontalDpi="300" verticalDpi="300" orientation="landscape" paperSize="9" scale="70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2013-12-13T09:18:58Z</cp:lastPrinted>
  <dcterms:created xsi:type="dcterms:W3CDTF">2005-07-28T05:12:02Z</dcterms:created>
  <dcterms:modified xsi:type="dcterms:W3CDTF">2014-03-28T05:18:27Z</dcterms:modified>
  <cp:category/>
  <cp:version/>
  <cp:contentType/>
  <cp:contentStatus/>
</cp:coreProperties>
</file>