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075" tabRatio="132" activeTab="0"/>
  </bookViews>
  <sheets>
    <sheet name="付表_22" sheetId="1" r:id="rId1"/>
  </sheets>
  <definedNames>
    <definedName name="ExternalData1" localSheetId="0">'付表_22'!#REF!</definedName>
    <definedName name="ExternalData10" localSheetId="0">'付表_22'!#REF!</definedName>
    <definedName name="ExternalData11" localSheetId="0">'付表_22'!#REF!</definedName>
    <definedName name="ExternalData12" localSheetId="0">'付表_22'!#REF!</definedName>
    <definedName name="ExternalData13" localSheetId="0">'付表_22'!#REF!</definedName>
    <definedName name="ExternalData14" localSheetId="0">'付表_22'!#REF!</definedName>
    <definedName name="ExternalData15" localSheetId="0">'付表_22'!#REF!</definedName>
    <definedName name="ExternalData16" localSheetId="0">'付表_22'!#REF!</definedName>
    <definedName name="ExternalData17" localSheetId="0">'付表_22'!#REF!</definedName>
    <definedName name="ExternalData18" localSheetId="0">'付表_22'!#REF!</definedName>
    <definedName name="ExternalData19" localSheetId="0">'付表_22'!#REF!</definedName>
    <definedName name="ExternalData2" localSheetId="0">'付表_22'!$A$6:$O$25</definedName>
    <definedName name="ExternalData20" localSheetId="0">'付表_22'!#REF!</definedName>
    <definedName name="ExternalData21" localSheetId="0">'付表_22'!#REF!</definedName>
    <definedName name="ExternalData22" localSheetId="0">'付表_22'!#REF!</definedName>
    <definedName name="ExternalData23" localSheetId="0">'付表_22'!#REF!</definedName>
    <definedName name="ExternalData24" localSheetId="0">'付表_22'!#REF!</definedName>
    <definedName name="ExternalData25" localSheetId="0">'付表_22'!#REF!</definedName>
    <definedName name="ExternalData26" localSheetId="0">'付表_22'!#REF!</definedName>
    <definedName name="ExternalData27" localSheetId="0">'付表_22'!#REF!</definedName>
    <definedName name="ExternalData28" localSheetId="0">'付表_22'!#REF!</definedName>
    <definedName name="ExternalData29" localSheetId="0">'付表_22'!#REF!</definedName>
    <definedName name="ExternalData3" localSheetId="0">'付表_22'!$A$28:$O$47</definedName>
    <definedName name="ExternalData30" localSheetId="0">'付表_22'!#REF!</definedName>
    <definedName name="ExternalData31" localSheetId="0">'付表_22'!#REF!</definedName>
    <definedName name="ExternalData32" localSheetId="0">'付表_22'!#REF!</definedName>
    <definedName name="ExternalData33" localSheetId="0">'付表_22'!#REF!</definedName>
    <definedName name="ExternalData34" localSheetId="0">'付表_22'!#REF!</definedName>
    <definedName name="ExternalData35" localSheetId="0">'付表_22'!#REF!</definedName>
    <definedName name="ExternalData36" localSheetId="0">'付表_22'!#REF!</definedName>
    <definedName name="ExternalData37" localSheetId="0">'付表_22'!#REF!</definedName>
    <definedName name="ExternalData4" localSheetId="0">'付表_22'!$A$50:$O$54</definedName>
    <definedName name="ExternalData5" localSheetId="0">'付表_22'!#REF!</definedName>
    <definedName name="ExternalData6" localSheetId="0">'付表_22'!#REF!</definedName>
    <definedName name="ExternalData7" localSheetId="0">'付表_22'!#REF!</definedName>
    <definedName name="ExternalData8" localSheetId="0">'付表_22'!#REF!</definedName>
    <definedName name="ExternalData9" localSheetId="0">'付表_22'!#REF!</definedName>
    <definedName name="_xlnm.Print_Area" localSheetId="0">'付表_22'!$A$1:$U$54</definedName>
    <definedName name="_xlnm.Print_Titles" localSheetId="0">'付表_22'!$1:$3</definedName>
    <definedName name="がん年報_当年度_がん登録数" localSheetId="0">'付表_22'!#REF!</definedName>
  </definedNames>
  <calcPr fullCalcOnLoad="1"/>
</workbook>
</file>

<file path=xl/sharedStrings.xml><?xml version="1.0" encoding="utf-8"?>
<sst xmlns="http://schemas.openxmlformats.org/spreadsheetml/2006/main" count="150" uniqueCount="74">
  <si>
    <t>対応部位</t>
  </si>
  <si>
    <t>全部位</t>
  </si>
  <si>
    <t>口腔・咽頭</t>
  </si>
  <si>
    <t>食道</t>
  </si>
  <si>
    <t>胃</t>
  </si>
  <si>
    <t>結腸</t>
  </si>
  <si>
    <t>直腸</t>
  </si>
  <si>
    <t>肝臓</t>
  </si>
  <si>
    <t>胆嚢・胆管</t>
  </si>
  <si>
    <t>膵臓</t>
  </si>
  <si>
    <t>喉頭</t>
  </si>
  <si>
    <t>肺</t>
  </si>
  <si>
    <t>皮膚*</t>
  </si>
  <si>
    <t>前立腺</t>
  </si>
  <si>
    <t>膀胱</t>
  </si>
  <si>
    <t>C00-96,D01-09</t>
  </si>
  <si>
    <t>C00-96</t>
  </si>
  <si>
    <t>C00-14</t>
  </si>
  <si>
    <t>C15</t>
  </si>
  <si>
    <t>C16</t>
  </si>
  <si>
    <t>C18</t>
  </si>
  <si>
    <t>C19-21</t>
  </si>
  <si>
    <t>C22</t>
  </si>
  <si>
    <t>C23-24</t>
  </si>
  <si>
    <t>C25</t>
  </si>
  <si>
    <t>C32</t>
  </si>
  <si>
    <t>C33-34</t>
  </si>
  <si>
    <t>C43-44</t>
  </si>
  <si>
    <t>C50</t>
  </si>
  <si>
    <t>C61</t>
  </si>
  <si>
    <t>C67</t>
  </si>
  <si>
    <t>C70-72</t>
  </si>
  <si>
    <t>C81-85</t>
  </si>
  <si>
    <t>C91-95</t>
  </si>
  <si>
    <t>全年齢</t>
  </si>
  <si>
    <t>０～４歳</t>
  </si>
  <si>
    <t>５歳～９歳</t>
  </si>
  <si>
    <t>１０歳～１４歳</t>
  </si>
  <si>
    <t>１５歳～１９歳</t>
  </si>
  <si>
    <t>２０歳～２４歳</t>
  </si>
  <si>
    <t>２５歳～２９歳</t>
  </si>
  <si>
    <t>３０歳～３４歳</t>
  </si>
  <si>
    <t>３５歳～３９歳</t>
  </si>
  <si>
    <t>４０歳～４４歳</t>
  </si>
  <si>
    <t>４５歳～４９歳</t>
  </si>
  <si>
    <t>５０歳～５４歳</t>
  </si>
  <si>
    <t>５５歳～５９歳</t>
  </si>
  <si>
    <t>６０歳～６４歳</t>
  </si>
  <si>
    <t>６５歳～６９歳</t>
  </si>
  <si>
    <t>７０歳～７４歳</t>
  </si>
  <si>
    <t>７５歳～７９歳</t>
  </si>
  <si>
    <t>８０歳～８４歳</t>
  </si>
  <si>
    <t>８５歳～</t>
  </si>
  <si>
    <t>年齢調整死亡率　＜男性＞</t>
  </si>
  <si>
    <t>死亡数</t>
  </si>
  <si>
    <t>粗死亡率</t>
  </si>
  <si>
    <t>年齢調整死亡率（日本）</t>
  </si>
  <si>
    <t>年齢調整死亡率（世界）</t>
  </si>
  <si>
    <t>その他</t>
  </si>
  <si>
    <t>付表22  年齢階級別がん死亡数、粗死亡率、年齢調整死亡率：主要部位別 ＜男性＞</t>
  </si>
  <si>
    <t>集計</t>
  </si>
  <si>
    <t>その他以外</t>
  </si>
  <si>
    <t>白血病</t>
  </si>
  <si>
    <t>脳･神経系</t>
  </si>
  <si>
    <t>５歳年齢階級別  死亡数　＜男性＞</t>
  </si>
  <si>
    <t>悪性リンパ腫</t>
  </si>
  <si>
    <t>全部位*</t>
  </si>
  <si>
    <t>乳房*</t>
  </si>
  <si>
    <t>全部位＊</t>
  </si>
  <si>
    <t>年齢別</t>
  </si>
  <si>
    <t>皮膚</t>
  </si>
  <si>
    <t>乳房</t>
  </si>
  <si>
    <t>５歳年齢階級別　死亡率　＜男性＞</t>
  </si>
  <si>
    <t>名称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</si>
</sst>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_ ;[Red]\-#,##0\ "/>
    <numFmt numFmtId="179" formatCode="0_ "/>
    <numFmt numFmtId="180" formatCode="0.00_ "/>
    <numFmt numFmtId="181" formatCode="0.0_ "/>
  </numFmts>
  <fonts count="40">
    <font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49" fontId="1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6" fontId="2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176" fontId="2" fillId="0" borderId="13" xfId="0" applyNumberFormat="1" applyFont="1" applyBorder="1" applyAlignment="1">
      <alignment vertical="center"/>
    </xf>
    <xf numFmtId="181" fontId="2" fillId="0" borderId="11" xfId="0" applyNumberFormat="1" applyFont="1" applyBorder="1" applyAlignment="1">
      <alignment vertical="center"/>
    </xf>
    <xf numFmtId="181" fontId="2" fillId="0" borderId="12" xfId="0" applyNumberFormat="1" applyFont="1" applyBorder="1" applyAlignment="1">
      <alignment vertical="center"/>
    </xf>
    <xf numFmtId="181" fontId="2" fillId="0" borderId="13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181" fontId="2" fillId="0" borderId="12" xfId="0" applyNumberFormat="1" applyFont="1" applyFill="1" applyBorder="1" applyAlignment="1">
      <alignment vertical="center"/>
    </xf>
    <xf numFmtId="181" fontId="2" fillId="0" borderId="13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81" fontId="2" fillId="0" borderId="14" xfId="0" applyNumberFormat="1" applyFont="1" applyFill="1" applyBorder="1" applyAlignment="1">
      <alignment vertical="center"/>
    </xf>
    <xf numFmtId="181" fontId="2" fillId="0" borderId="1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5" customHeight="1"/>
  <cols>
    <col min="1" max="1" width="19.375" style="8" customWidth="1"/>
    <col min="2" max="2" width="10.625" style="8" customWidth="1"/>
    <col min="3" max="15" width="8.625" style="8" customWidth="1"/>
    <col min="16" max="16" width="10.50390625" style="8" customWidth="1"/>
    <col min="17" max="17" width="8.625" style="8" customWidth="1"/>
    <col min="18" max="16384" width="9.00390625" style="8" customWidth="1"/>
  </cols>
  <sheetData>
    <row r="1" s="2" customFormat="1" ht="15" customHeight="1">
      <c r="A1" s="1" t="s">
        <v>59</v>
      </c>
    </row>
    <row r="2" spans="1:26" s="4" customFormat="1" ht="15" customHeight="1">
      <c r="A2" s="3" t="s">
        <v>0</v>
      </c>
      <c r="B2" s="9" t="s">
        <v>66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10</v>
      </c>
      <c r="M2" s="3" t="s">
        <v>11</v>
      </c>
      <c r="N2" s="3" t="s">
        <v>12</v>
      </c>
      <c r="O2" s="3" t="s">
        <v>67</v>
      </c>
      <c r="P2" s="3" t="s">
        <v>13</v>
      </c>
      <c r="Q2" s="3" t="s">
        <v>14</v>
      </c>
      <c r="R2" s="3" t="s">
        <v>63</v>
      </c>
      <c r="S2" s="3" t="s">
        <v>65</v>
      </c>
      <c r="T2" s="3" t="s">
        <v>62</v>
      </c>
      <c r="U2" s="3" t="s">
        <v>58</v>
      </c>
      <c r="V2" s="26"/>
      <c r="W2" s="26"/>
      <c r="X2" s="26"/>
      <c r="Y2" s="26"/>
      <c r="Z2" s="4" t="s">
        <v>60</v>
      </c>
    </row>
    <row r="3" spans="1:25" s="4" customFormat="1" ht="15" customHeight="1">
      <c r="A3" s="5"/>
      <c r="B3" s="6" t="s">
        <v>15</v>
      </c>
      <c r="C3" s="5" t="s">
        <v>16</v>
      </c>
      <c r="D3" s="5" t="s">
        <v>17</v>
      </c>
      <c r="E3" s="5" t="s">
        <v>18</v>
      </c>
      <c r="F3" s="5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  <c r="L3" s="5" t="s">
        <v>25</v>
      </c>
      <c r="M3" s="5" t="s">
        <v>26</v>
      </c>
      <c r="N3" s="5" t="s">
        <v>27</v>
      </c>
      <c r="O3" s="5" t="s">
        <v>28</v>
      </c>
      <c r="P3" s="5" t="s">
        <v>29</v>
      </c>
      <c r="Q3" s="5" t="s">
        <v>30</v>
      </c>
      <c r="R3" s="5" t="s">
        <v>31</v>
      </c>
      <c r="S3" s="5" t="s">
        <v>32</v>
      </c>
      <c r="T3" s="5" t="s">
        <v>33</v>
      </c>
      <c r="U3" s="5"/>
      <c r="V3" s="27"/>
      <c r="W3" s="27"/>
      <c r="X3" s="27"/>
      <c r="Y3" s="27"/>
    </row>
    <row r="5" ht="15" customHeight="1">
      <c r="A5" s="7" t="s">
        <v>64</v>
      </c>
    </row>
    <row r="6" spans="1:24" ht="15" customHeight="1">
      <c r="A6" s="9" t="s">
        <v>69</v>
      </c>
      <c r="B6" s="9" t="s">
        <v>68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3" t="s">
        <v>8</v>
      </c>
      <c r="K6" s="3" t="s">
        <v>9</v>
      </c>
      <c r="L6" s="3" t="s">
        <v>10</v>
      </c>
      <c r="M6" s="3" t="s">
        <v>11</v>
      </c>
      <c r="N6" s="3" t="s">
        <v>70</v>
      </c>
      <c r="O6" s="3" t="s">
        <v>71</v>
      </c>
      <c r="P6" s="3" t="s">
        <v>13</v>
      </c>
      <c r="Q6" s="3" t="s">
        <v>14</v>
      </c>
      <c r="R6" s="3" t="s">
        <v>63</v>
      </c>
      <c r="S6" s="3" t="s">
        <v>65</v>
      </c>
      <c r="T6" s="3" t="s">
        <v>62</v>
      </c>
      <c r="U6" s="3" t="s">
        <v>58</v>
      </c>
      <c r="W6" s="25" t="s">
        <v>61</v>
      </c>
      <c r="X6" s="28" t="s">
        <v>68</v>
      </c>
    </row>
    <row r="7" spans="1:26" ht="15" customHeight="1">
      <c r="A7" s="10" t="s">
        <v>34</v>
      </c>
      <c r="B7" s="11">
        <v>3262</v>
      </c>
      <c r="C7" s="11">
        <v>3262</v>
      </c>
      <c r="D7" s="11">
        <v>79</v>
      </c>
      <c r="E7" s="11">
        <v>131</v>
      </c>
      <c r="F7" s="11">
        <v>474</v>
      </c>
      <c r="G7" s="11">
        <v>202</v>
      </c>
      <c r="H7" s="11">
        <v>121</v>
      </c>
      <c r="I7" s="11">
        <v>381</v>
      </c>
      <c r="J7" s="11">
        <v>132</v>
      </c>
      <c r="K7" s="11">
        <v>237</v>
      </c>
      <c r="L7" s="11">
        <v>13</v>
      </c>
      <c r="M7" s="11">
        <v>820</v>
      </c>
      <c r="N7" s="11">
        <v>8</v>
      </c>
      <c r="O7" s="11">
        <v>2</v>
      </c>
      <c r="P7" s="11">
        <v>163</v>
      </c>
      <c r="Q7" s="11">
        <v>68</v>
      </c>
      <c r="R7" s="11">
        <v>17</v>
      </c>
      <c r="S7" s="33">
        <v>103</v>
      </c>
      <c r="T7" s="33">
        <v>61</v>
      </c>
      <c r="U7" s="33">
        <v>250</v>
      </c>
      <c r="V7" s="23"/>
      <c r="W7" s="23">
        <f>SUM(D7:T7)</f>
        <v>3012</v>
      </c>
      <c r="X7" s="11">
        <v>3262</v>
      </c>
      <c r="Y7" s="23">
        <f>SUM(X7-W7)</f>
        <v>250</v>
      </c>
      <c r="Z7" s="23"/>
    </row>
    <row r="8" spans="1:26" ht="15" customHeight="1">
      <c r="A8" s="12" t="s">
        <v>35</v>
      </c>
      <c r="B8" s="13">
        <v>2</v>
      </c>
      <c r="C8" s="13">
        <v>2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13">
        <v>0</v>
      </c>
      <c r="R8" s="13">
        <v>0</v>
      </c>
      <c r="S8" s="13">
        <v>0</v>
      </c>
      <c r="T8" s="13">
        <v>1</v>
      </c>
      <c r="U8" s="13">
        <v>1</v>
      </c>
      <c r="V8" s="23"/>
      <c r="W8" s="23">
        <f aca="true" t="shared" si="0" ref="W8:W25">SUM(D8:T8)</f>
        <v>1</v>
      </c>
      <c r="X8" s="13">
        <v>2</v>
      </c>
      <c r="Y8" s="23">
        <f aca="true" t="shared" si="1" ref="Y8:Y25">SUM(X8-W8)</f>
        <v>1</v>
      </c>
      <c r="Z8" s="23"/>
    </row>
    <row r="9" spans="1:26" ht="15" customHeight="1">
      <c r="A9" s="12" t="s">
        <v>36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23"/>
      <c r="W9" s="23">
        <f t="shared" si="0"/>
        <v>0</v>
      </c>
      <c r="X9" s="13">
        <v>0</v>
      </c>
      <c r="Y9" s="23">
        <f t="shared" si="1"/>
        <v>0</v>
      </c>
      <c r="Z9" s="23"/>
    </row>
    <row r="10" spans="1:26" ht="15" customHeight="1">
      <c r="A10" s="12" t="s">
        <v>37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0</v>
      </c>
      <c r="V10" s="23"/>
      <c r="W10" s="23">
        <f t="shared" si="0"/>
        <v>0</v>
      </c>
      <c r="X10" s="13">
        <v>0</v>
      </c>
      <c r="Y10" s="23">
        <f t="shared" si="1"/>
        <v>0</v>
      </c>
      <c r="Z10" s="23"/>
    </row>
    <row r="11" spans="1:26" ht="15" customHeight="1">
      <c r="A11" s="12" t="s">
        <v>38</v>
      </c>
      <c r="B11" s="13">
        <v>1</v>
      </c>
      <c r="C11" s="13">
        <v>1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1</v>
      </c>
      <c r="U11" s="13">
        <v>0</v>
      </c>
      <c r="V11" s="23"/>
      <c r="W11" s="23">
        <f t="shared" si="0"/>
        <v>1</v>
      </c>
      <c r="X11" s="13">
        <v>1</v>
      </c>
      <c r="Y11" s="23">
        <f t="shared" si="1"/>
        <v>0</v>
      </c>
      <c r="Z11" s="23"/>
    </row>
    <row r="12" spans="1:26" ht="15" customHeight="1">
      <c r="A12" s="12" t="s">
        <v>39</v>
      </c>
      <c r="B12" s="13">
        <v>0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0</v>
      </c>
      <c r="U12" s="13">
        <v>0</v>
      </c>
      <c r="V12" s="23"/>
      <c r="W12" s="23">
        <f t="shared" si="0"/>
        <v>0</v>
      </c>
      <c r="X12" s="13">
        <v>0</v>
      </c>
      <c r="Y12" s="23">
        <f t="shared" si="1"/>
        <v>0</v>
      </c>
      <c r="Z12" s="23"/>
    </row>
    <row r="13" spans="1:26" ht="15" customHeight="1">
      <c r="A13" s="12" t="s">
        <v>40</v>
      </c>
      <c r="B13" s="13">
        <v>3</v>
      </c>
      <c r="C13" s="13">
        <v>3</v>
      </c>
      <c r="D13" s="13">
        <v>0</v>
      </c>
      <c r="E13" s="13">
        <v>0</v>
      </c>
      <c r="F13" s="13">
        <v>2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  <c r="L13" s="13">
        <v>0</v>
      </c>
      <c r="M13" s="13">
        <v>0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1</v>
      </c>
      <c r="T13" s="13">
        <v>0</v>
      </c>
      <c r="U13" s="13">
        <v>0</v>
      </c>
      <c r="V13" s="23"/>
      <c r="W13" s="23">
        <f t="shared" si="0"/>
        <v>3</v>
      </c>
      <c r="X13" s="13">
        <v>3</v>
      </c>
      <c r="Y13" s="23">
        <f t="shared" si="1"/>
        <v>0</v>
      </c>
      <c r="Z13" s="23"/>
    </row>
    <row r="14" spans="1:26" ht="15" customHeight="1">
      <c r="A14" s="12" t="s">
        <v>41</v>
      </c>
      <c r="B14" s="13">
        <v>4</v>
      </c>
      <c r="C14" s="13">
        <v>4</v>
      </c>
      <c r="D14" s="13">
        <v>0</v>
      </c>
      <c r="E14" s="13">
        <v>0</v>
      </c>
      <c r="F14" s="13">
        <v>3</v>
      </c>
      <c r="G14" s="13">
        <v>0</v>
      </c>
      <c r="H14" s="13">
        <v>0</v>
      </c>
      <c r="I14" s="13">
        <v>1</v>
      </c>
      <c r="J14" s="13">
        <v>0</v>
      </c>
      <c r="K14" s="13">
        <v>0</v>
      </c>
      <c r="L14" s="13">
        <v>0</v>
      </c>
      <c r="M14" s="13">
        <v>0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0</v>
      </c>
      <c r="U14" s="13">
        <v>0</v>
      </c>
      <c r="V14" s="23"/>
      <c r="W14" s="23">
        <f t="shared" si="0"/>
        <v>4</v>
      </c>
      <c r="X14" s="13">
        <v>4</v>
      </c>
      <c r="Y14" s="23">
        <f t="shared" si="1"/>
        <v>0</v>
      </c>
      <c r="Z14" s="23"/>
    </row>
    <row r="15" spans="1:26" ht="15" customHeight="1">
      <c r="A15" s="12" t="s">
        <v>42</v>
      </c>
      <c r="B15" s="13">
        <v>8</v>
      </c>
      <c r="C15" s="13">
        <v>8</v>
      </c>
      <c r="D15" s="13">
        <v>0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1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1</v>
      </c>
      <c r="T15" s="13">
        <v>1</v>
      </c>
      <c r="U15" s="13">
        <v>1</v>
      </c>
      <c r="V15" s="23"/>
      <c r="W15" s="23">
        <f t="shared" si="0"/>
        <v>7</v>
      </c>
      <c r="X15" s="13">
        <v>8</v>
      </c>
      <c r="Y15" s="23">
        <f t="shared" si="1"/>
        <v>1</v>
      </c>
      <c r="Z15" s="23"/>
    </row>
    <row r="16" spans="1:26" ht="15" customHeight="1">
      <c r="A16" s="12" t="s">
        <v>43</v>
      </c>
      <c r="B16" s="13">
        <v>25</v>
      </c>
      <c r="C16" s="13">
        <v>25</v>
      </c>
      <c r="D16" s="13">
        <v>1</v>
      </c>
      <c r="E16" s="13">
        <v>1</v>
      </c>
      <c r="F16" s="13">
        <v>4</v>
      </c>
      <c r="G16" s="13">
        <v>3</v>
      </c>
      <c r="H16" s="13">
        <v>3</v>
      </c>
      <c r="I16" s="13">
        <v>2</v>
      </c>
      <c r="J16" s="13">
        <v>0</v>
      </c>
      <c r="K16" s="13">
        <v>2</v>
      </c>
      <c r="L16" s="13">
        <v>0</v>
      </c>
      <c r="M16" s="13">
        <v>3</v>
      </c>
      <c r="N16" s="13">
        <v>0</v>
      </c>
      <c r="O16" s="13">
        <v>0</v>
      </c>
      <c r="P16" s="13">
        <v>0</v>
      </c>
      <c r="Q16" s="13">
        <v>0</v>
      </c>
      <c r="R16" s="13">
        <v>2</v>
      </c>
      <c r="S16" s="13">
        <v>0</v>
      </c>
      <c r="T16" s="13">
        <v>2</v>
      </c>
      <c r="U16" s="13">
        <v>2</v>
      </c>
      <c r="V16" s="23"/>
      <c r="W16" s="23">
        <f t="shared" si="0"/>
        <v>23</v>
      </c>
      <c r="X16" s="13">
        <v>25</v>
      </c>
      <c r="Y16" s="23">
        <f t="shared" si="1"/>
        <v>2</v>
      </c>
      <c r="Z16" s="23"/>
    </row>
    <row r="17" spans="1:26" ht="15" customHeight="1">
      <c r="A17" s="12" t="s">
        <v>44</v>
      </c>
      <c r="B17" s="13">
        <v>26</v>
      </c>
      <c r="C17" s="13">
        <v>26</v>
      </c>
      <c r="D17" s="13">
        <v>1</v>
      </c>
      <c r="E17" s="13">
        <v>2</v>
      </c>
      <c r="F17" s="13">
        <v>1</v>
      </c>
      <c r="G17" s="13">
        <v>4</v>
      </c>
      <c r="H17" s="13">
        <v>1</v>
      </c>
      <c r="I17" s="13">
        <v>3</v>
      </c>
      <c r="J17" s="13">
        <v>2</v>
      </c>
      <c r="K17" s="13">
        <v>2</v>
      </c>
      <c r="L17" s="13">
        <v>1</v>
      </c>
      <c r="M17" s="13">
        <v>6</v>
      </c>
      <c r="N17" s="13">
        <v>0</v>
      </c>
      <c r="O17" s="13">
        <v>1</v>
      </c>
      <c r="P17" s="13">
        <v>0</v>
      </c>
      <c r="Q17" s="13">
        <v>0</v>
      </c>
      <c r="R17" s="13">
        <v>1</v>
      </c>
      <c r="S17" s="13">
        <v>0</v>
      </c>
      <c r="T17" s="13">
        <v>0</v>
      </c>
      <c r="U17" s="13">
        <v>1</v>
      </c>
      <c r="V17" s="23"/>
      <c r="W17" s="23">
        <f t="shared" si="0"/>
        <v>25</v>
      </c>
      <c r="X17" s="13">
        <v>26</v>
      </c>
      <c r="Y17" s="23">
        <f t="shared" si="1"/>
        <v>1</v>
      </c>
      <c r="Z17" s="23"/>
    </row>
    <row r="18" spans="1:26" ht="15" customHeight="1">
      <c r="A18" s="12" t="s">
        <v>45</v>
      </c>
      <c r="B18" s="13">
        <v>63</v>
      </c>
      <c r="C18" s="13">
        <v>63</v>
      </c>
      <c r="D18" s="13">
        <v>4</v>
      </c>
      <c r="E18" s="13">
        <v>3</v>
      </c>
      <c r="F18" s="13">
        <v>10</v>
      </c>
      <c r="G18" s="13">
        <v>2</v>
      </c>
      <c r="H18" s="13">
        <v>5</v>
      </c>
      <c r="I18" s="13">
        <v>8</v>
      </c>
      <c r="J18" s="13">
        <v>2</v>
      </c>
      <c r="K18" s="13">
        <v>6</v>
      </c>
      <c r="L18" s="13">
        <v>0</v>
      </c>
      <c r="M18" s="13">
        <v>12</v>
      </c>
      <c r="N18" s="13">
        <v>0</v>
      </c>
      <c r="O18" s="13">
        <v>0</v>
      </c>
      <c r="P18" s="13">
        <v>0</v>
      </c>
      <c r="Q18" s="13">
        <v>1</v>
      </c>
      <c r="R18" s="13">
        <v>0</v>
      </c>
      <c r="S18" s="13">
        <v>1</v>
      </c>
      <c r="T18" s="13">
        <v>3</v>
      </c>
      <c r="U18" s="13">
        <v>6</v>
      </c>
      <c r="V18" s="23"/>
      <c r="W18" s="23">
        <f t="shared" si="0"/>
        <v>57</v>
      </c>
      <c r="X18" s="13">
        <v>63</v>
      </c>
      <c r="Y18" s="23">
        <f t="shared" si="1"/>
        <v>6</v>
      </c>
      <c r="Z18" s="23"/>
    </row>
    <row r="19" spans="1:26" ht="15" customHeight="1">
      <c r="A19" s="12" t="s">
        <v>46</v>
      </c>
      <c r="B19" s="13">
        <v>176</v>
      </c>
      <c r="C19" s="13">
        <v>176</v>
      </c>
      <c r="D19" s="13">
        <v>7</v>
      </c>
      <c r="E19" s="13">
        <v>11</v>
      </c>
      <c r="F19" s="13">
        <v>26</v>
      </c>
      <c r="G19" s="13">
        <v>15</v>
      </c>
      <c r="H19" s="13">
        <v>14</v>
      </c>
      <c r="I19" s="13">
        <v>21</v>
      </c>
      <c r="J19" s="13">
        <v>5</v>
      </c>
      <c r="K19" s="13">
        <v>16</v>
      </c>
      <c r="L19" s="13">
        <v>0</v>
      </c>
      <c r="M19" s="13">
        <v>39</v>
      </c>
      <c r="N19" s="13">
        <v>0</v>
      </c>
      <c r="O19" s="13">
        <v>0</v>
      </c>
      <c r="P19" s="13">
        <v>2</v>
      </c>
      <c r="Q19" s="13">
        <v>0</v>
      </c>
      <c r="R19" s="13">
        <v>3</v>
      </c>
      <c r="S19" s="13">
        <v>4</v>
      </c>
      <c r="T19" s="13">
        <v>1</v>
      </c>
      <c r="U19" s="13">
        <v>12</v>
      </c>
      <c r="V19" s="23"/>
      <c r="W19" s="23">
        <f t="shared" si="0"/>
        <v>164</v>
      </c>
      <c r="X19" s="13">
        <v>176</v>
      </c>
      <c r="Y19" s="23">
        <f>SUM(X19-W19)</f>
        <v>12</v>
      </c>
      <c r="Z19" s="23"/>
    </row>
    <row r="20" spans="1:26" ht="15" customHeight="1">
      <c r="A20" s="12" t="s">
        <v>47</v>
      </c>
      <c r="B20" s="13">
        <v>314</v>
      </c>
      <c r="C20" s="13">
        <v>314</v>
      </c>
      <c r="D20" s="13">
        <v>19</v>
      </c>
      <c r="E20" s="13">
        <v>15</v>
      </c>
      <c r="F20" s="13">
        <v>48</v>
      </c>
      <c r="G20" s="13">
        <v>28</v>
      </c>
      <c r="H20" s="13">
        <v>8</v>
      </c>
      <c r="I20" s="13">
        <v>33</v>
      </c>
      <c r="J20" s="13">
        <v>9</v>
      </c>
      <c r="K20" s="13">
        <v>26</v>
      </c>
      <c r="L20" s="13">
        <v>3</v>
      </c>
      <c r="M20" s="13">
        <v>83</v>
      </c>
      <c r="N20" s="13">
        <v>0</v>
      </c>
      <c r="O20" s="13">
        <v>0</v>
      </c>
      <c r="P20" s="13">
        <v>2</v>
      </c>
      <c r="Q20" s="13">
        <v>5</v>
      </c>
      <c r="R20" s="13">
        <v>2</v>
      </c>
      <c r="S20" s="13">
        <v>5</v>
      </c>
      <c r="T20" s="13">
        <v>5</v>
      </c>
      <c r="U20" s="13">
        <v>23</v>
      </c>
      <c r="V20" s="23"/>
      <c r="W20" s="23">
        <f t="shared" si="0"/>
        <v>291</v>
      </c>
      <c r="X20" s="13">
        <v>314</v>
      </c>
      <c r="Y20" s="23">
        <f t="shared" si="1"/>
        <v>23</v>
      </c>
      <c r="Z20" s="23"/>
    </row>
    <row r="21" spans="1:26" ht="15" customHeight="1">
      <c r="A21" s="12" t="s">
        <v>48</v>
      </c>
      <c r="B21" s="13">
        <v>401</v>
      </c>
      <c r="C21" s="13">
        <v>401</v>
      </c>
      <c r="D21" s="13">
        <v>12</v>
      </c>
      <c r="E21" s="13">
        <v>34</v>
      </c>
      <c r="F21" s="13">
        <v>64</v>
      </c>
      <c r="G21" s="13">
        <v>25</v>
      </c>
      <c r="H21" s="13">
        <v>18</v>
      </c>
      <c r="I21" s="13">
        <v>45</v>
      </c>
      <c r="J21" s="13">
        <v>10</v>
      </c>
      <c r="K21" s="13">
        <v>36</v>
      </c>
      <c r="L21" s="13">
        <v>0</v>
      </c>
      <c r="M21" s="13">
        <v>95</v>
      </c>
      <c r="N21" s="13">
        <v>2</v>
      </c>
      <c r="O21" s="13">
        <v>0</v>
      </c>
      <c r="P21" s="13">
        <v>8</v>
      </c>
      <c r="Q21" s="13">
        <v>5</v>
      </c>
      <c r="R21" s="13">
        <v>3</v>
      </c>
      <c r="S21" s="13">
        <v>7</v>
      </c>
      <c r="T21" s="13">
        <v>6</v>
      </c>
      <c r="U21" s="13">
        <v>31</v>
      </c>
      <c r="V21" s="23"/>
      <c r="W21" s="23">
        <f t="shared" si="0"/>
        <v>370</v>
      </c>
      <c r="X21" s="13">
        <v>401</v>
      </c>
      <c r="Y21" s="23">
        <f t="shared" si="1"/>
        <v>31</v>
      </c>
      <c r="Z21" s="23"/>
    </row>
    <row r="22" spans="1:26" ht="15" customHeight="1">
      <c r="A22" s="12" t="s">
        <v>49</v>
      </c>
      <c r="B22" s="13">
        <v>442</v>
      </c>
      <c r="C22" s="13">
        <v>442</v>
      </c>
      <c r="D22" s="13">
        <v>7</v>
      </c>
      <c r="E22" s="13">
        <v>23</v>
      </c>
      <c r="F22" s="13">
        <v>71</v>
      </c>
      <c r="G22" s="13">
        <v>29</v>
      </c>
      <c r="H22" s="13">
        <v>19</v>
      </c>
      <c r="I22" s="13">
        <v>57</v>
      </c>
      <c r="J22" s="13">
        <v>16</v>
      </c>
      <c r="K22" s="13">
        <v>31</v>
      </c>
      <c r="L22" s="13">
        <v>3</v>
      </c>
      <c r="M22" s="13">
        <v>114</v>
      </c>
      <c r="N22" s="13">
        <v>0</v>
      </c>
      <c r="O22" s="13">
        <v>0</v>
      </c>
      <c r="P22" s="13">
        <v>13</v>
      </c>
      <c r="Q22" s="13">
        <v>5</v>
      </c>
      <c r="R22" s="13">
        <v>3</v>
      </c>
      <c r="S22" s="13">
        <v>14</v>
      </c>
      <c r="T22" s="13">
        <v>10</v>
      </c>
      <c r="U22" s="13">
        <v>27</v>
      </c>
      <c r="V22" s="23"/>
      <c r="W22" s="23">
        <f t="shared" si="0"/>
        <v>415</v>
      </c>
      <c r="X22" s="13">
        <v>442</v>
      </c>
      <c r="Y22" s="23">
        <f t="shared" si="1"/>
        <v>27</v>
      </c>
      <c r="Z22" s="23"/>
    </row>
    <row r="23" spans="1:26" ht="15" customHeight="1">
      <c r="A23" s="12" t="s">
        <v>50</v>
      </c>
      <c r="B23" s="13">
        <v>645</v>
      </c>
      <c r="C23" s="13">
        <v>645</v>
      </c>
      <c r="D23" s="13">
        <v>13</v>
      </c>
      <c r="E23" s="13">
        <v>14</v>
      </c>
      <c r="F23" s="13">
        <v>84</v>
      </c>
      <c r="G23" s="13">
        <v>32</v>
      </c>
      <c r="H23" s="13">
        <v>24</v>
      </c>
      <c r="I23" s="13">
        <v>101</v>
      </c>
      <c r="J23" s="13">
        <v>36</v>
      </c>
      <c r="K23" s="13">
        <v>44</v>
      </c>
      <c r="L23" s="13">
        <v>3</v>
      </c>
      <c r="M23" s="13">
        <v>155</v>
      </c>
      <c r="N23" s="13">
        <v>0</v>
      </c>
      <c r="O23" s="13">
        <v>0</v>
      </c>
      <c r="P23" s="13">
        <v>39</v>
      </c>
      <c r="Q23" s="13">
        <v>8</v>
      </c>
      <c r="R23" s="13">
        <v>2</v>
      </c>
      <c r="S23" s="13">
        <v>27</v>
      </c>
      <c r="T23" s="13">
        <v>15</v>
      </c>
      <c r="U23" s="13">
        <v>48</v>
      </c>
      <c r="V23" s="23"/>
      <c r="W23" s="23">
        <f t="shared" si="0"/>
        <v>597</v>
      </c>
      <c r="X23" s="13">
        <v>645</v>
      </c>
      <c r="Y23" s="23">
        <f t="shared" si="1"/>
        <v>48</v>
      </c>
      <c r="Z23" s="23"/>
    </row>
    <row r="24" spans="1:26" ht="15" customHeight="1">
      <c r="A24" s="12" t="s">
        <v>51</v>
      </c>
      <c r="B24" s="13">
        <v>608</v>
      </c>
      <c r="C24" s="13">
        <v>608</v>
      </c>
      <c r="D24" s="13">
        <v>10</v>
      </c>
      <c r="E24" s="13">
        <v>14</v>
      </c>
      <c r="F24" s="13">
        <v>92</v>
      </c>
      <c r="G24" s="13">
        <v>29</v>
      </c>
      <c r="H24" s="13">
        <v>12</v>
      </c>
      <c r="I24" s="13">
        <v>64</v>
      </c>
      <c r="J24" s="13">
        <v>22</v>
      </c>
      <c r="K24" s="13">
        <v>44</v>
      </c>
      <c r="L24" s="13">
        <v>2</v>
      </c>
      <c r="M24" s="13">
        <v>172</v>
      </c>
      <c r="N24" s="13">
        <v>4</v>
      </c>
      <c r="O24" s="13">
        <v>1</v>
      </c>
      <c r="P24" s="13">
        <v>39</v>
      </c>
      <c r="Q24" s="13">
        <v>22</v>
      </c>
      <c r="R24" s="13">
        <v>1</v>
      </c>
      <c r="S24" s="13">
        <v>21</v>
      </c>
      <c r="T24" s="13">
        <v>9</v>
      </c>
      <c r="U24" s="13">
        <v>50</v>
      </c>
      <c r="V24" s="23"/>
      <c r="W24" s="23">
        <f t="shared" si="0"/>
        <v>558</v>
      </c>
      <c r="X24" s="13">
        <v>608</v>
      </c>
      <c r="Y24" s="23">
        <f t="shared" si="1"/>
        <v>50</v>
      </c>
      <c r="Z24" s="23"/>
    </row>
    <row r="25" spans="1:26" ht="15" customHeight="1">
      <c r="A25" s="14" t="s">
        <v>52</v>
      </c>
      <c r="B25" s="15">
        <v>544</v>
      </c>
      <c r="C25" s="15">
        <v>544</v>
      </c>
      <c r="D25" s="15">
        <v>5</v>
      </c>
      <c r="E25" s="15">
        <v>14</v>
      </c>
      <c r="F25" s="15">
        <v>68</v>
      </c>
      <c r="G25" s="15">
        <v>34</v>
      </c>
      <c r="H25" s="15">
        <v>16</v>
      </c>
      <c r="I25" s="15">
        <v>45</v>
      </c>
      <c r="J25" s="15">
        <v>29</v>
      </c>
      <c r="K25" s="15">
        <v>30</v>
      </c>
      <c r="L25" s="15">
        <v>1</v>
      </c>
      <c r="M25" s="15">
        <v>141</v>
      </c>
      <c r="N25" s="15">
        <v>2</v>
      </c>
      <c r="O25" s="15">
        <v>0</v>
      </c>
      <c r="P25" s="15">
        <v>60</v>
      </c>
      <c r="Q25" s="15">
        <v>22</v>
      </c>
      <c r="R25" s="15">
        <v>0</v>
      </c>
      <c r="S25" s="15">
        <v>22</v>
      </c>
      <c r="T25" s="15">
        <v>7</v>
      </c>
      <c r="U25" s="15">
        <v>48</v>
      </c>
      <c r="V25" s="23"/>
      <c r="W25" s="23">
        <f t="shared" si="0"/>
        <v>496</v>
      </c>
      <c r="X25" s="15">
        <v>544</v>
      </c>
      <c r="Y25" s="23">
        <f t="shared" si="1"/>
        <v>48</v>
      </c>
      <c r="Z25" s="23"/>
    </row>
    <row r="26" spans="2:22" ht="15" customHeight="1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U26" s="24"/>
      <c r="V26" s="24"/>
    </row>
    <row r="27" spans="1:15" ht="15" customHeight="1">
      <c r="A27" s="7" t="s">
        <v>72</v>
      </c>
      <c r="O27" s="22"/>
    </row>
    <row r="28" spans="1:20" ht="15" customHeight="1">
      <c r="A28" s="9" t="s">
        <v>69</v>
      </c>
      <c r="B28" s="9" t="s">
        <v>68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70</v>
      </c>
      <c r="O28" s="3" t="s">
        <v>71</v>
      </c>
      <c r="P28" s="3" t="s">
        <v>13</v>
      </c>
      <c r="Q28" s="3" t="s">
        <v>14</v>
      </c>
      <c r="R28" s="3" t="s">
        <v>63</v>
      </c>
      <c r="S28" s="3" t="s">
        <v>65</v>
      </c>
      <c r="T28" s="3" t="s">
        <v>62</v>
      </c>
    </row>
    <row r="29" spans="1:20" ht="15" customHeight="1">
      <c r="A29" s="10" t="s">
        <v>34</v>
      </c>
      <c r="B29" s="16">
        <v>349.5619201660156</v>
      </c>
      <c r="C29" s="16">
        <v>349.5619201660156</v>
      </c>
      <c r="D29" s="16">
        <v>8.46578598022461</v>
      </c>
      <c r="E29" s="16">
        <v>14.038200378417969</v>
      </c>
      <c r="F29" s="16">
        <v>50.79471206665039</v>
      </c>
      <c r="G29" s="16">
        <v>21.646690368652344</v>
      </c>
      <c r="H29" s="16">
        <v>12.966583251953125</v>
      </c>
      <c r="I29" s="16">
        <v>40.82865905761719</v>
      </c>
      <c r="J29" s="16">
        <v>14.14536190032959</v>
      </c>
      <c r="K29" s="16">
        <v>25.397356033325195</v>
      </c>
      <c r="L29" s="16">
        <v>1.3931039571762085</v>
      </c>
      <c r="M29" s="16">
        <v>87.8727035522461</v>
      </c>
      <c r="N29" s="16">
        <v>0.8572946786880493</v>
      </c>
      <c r="O29" s="16">
        <v>0.21432366967201233</v>
      </c>
      <c r="P29" s="16">
        <v>17.46738052368164</v>
      </c>
      <c r="Q29" s="16">
        <v>7.287005424499512</v>
      </c>
      <c r="R29" s="34">
        <v>1.821751356124878</v>
      </c>
      <c r="S29" s="34">
        <v>11.03766918182373</v>
      </c>
      <c r="T29" s="35">
        <v>6.536872386932373</v>
      </c>
    </row>
    <row r="30" spans="1:21" ht="15" customHeight="1">
      <c r="A30" s="12" t="s">
        <v>35</v>
      </c>
      <c r="B30" s="17">
        <v>4.68977165222168</v>
      </c>
      <c r="C30" s="17">
        <v>4.68977165222168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30">
        <v>0</v>
      </c>
      <c r="S30" s="30">
        <v>0</v>
      </c>
      <c r="T30" s="17">
        <v>2.34488582611084</v>
      </c>
      <c r="U30" s="22"/>
    </row>
    <row r="31" spans="1:20" ht="15" customHeight="1">
      <c r="A31" s="12" t="s">
        <v>36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7">
        <v>0</v>
      </c>
      <c r="Q31" s="17">
        <v>0</v>
      </c>
      <c r="R31" s="30">
        <v>0</v>
      </c>
      <c r="S31" s="30">
        <v>0</v>
      </c>
      <c r="T31" s="17">
        <v>0</v>
      </c>
    </row>
    <row r="32" spans="1:20" ht="15" customHeight="1">
      <c r="A32" s="12" t="s">
        <v>37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0</v>
      </c>
      <c r="P32" s="17">
        <v>0</v>
      </c>
      <c r="Q32" s="17">
        <v>0</v>
      </c>
      <c r="R32" s="30">
        <v>0</v>
      </c>
      <c r="S32" s="30">
        <v>0</v>
      </c>
      <c r="T32" s="17">
        <v>0</v>
      </c>
    </row>
    <row r="33" spans="1:20" ht="15" customHeight="1">
      <c r="A33" s="12" t="s">
        <v>38</v>
      </c>
      <c r="B33" s="17">
        <v>2.07831072807312</v>
      </c>
      <c r="C33" s="17">
        <v>2.07831072807312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30">
        <v>0</v>
      </c>
      <c r="S33" s="30">
        <v>0</v>
      </c>
      <c r="T33" s="17">
        <v>2.07831072807312</v>
      </c>
    </row>
    <row r="34" spans="1:20" ht="15" customHeight="1">
      <c r="A34" s="12" t="s">
        <v>39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30">
        <v>0</v>
      </c>
      <c r="S34" s="30">
        <v>0</v>
      </c>
      <c r="T34" s="17">
        <v>0</v>
      </c>
    </row>
    <row r="35" spans="1:20" ht="15" customHeight="1">
      <c r="A35" s="12" t="s">
        <v>40</v>
      </c>
      <c r="B35" s="17">
        <v>5.793295383453369</v>
      </c>
      <c r="C35" s="17">
        <v>5.793295383453369</v>
      </c>
      <c r="D35" s="17">
        <v>0</v>
      </c>
      <c r="E35" s="17">
        <v>0</v>
      </c>
      <c r="F35" s="17">
        <v>3.862196922302246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30">
        <v>0</v>
      </c>
      <c r="S35" s="30">
        <v>1.931098461151123</v>
      </c>
      <c r="T35" s="17">
        <v>0</v>
      </c>
    </row>
    <row r="36" spans="1:20" ht="15" customHeight="1">
      <c r="A36" s="12" t="s">
        <v>41</v>
      </c>
      <c r="B36" s="17">
        <v>6.777478218078613</v>
      </c>
      <c r="C36" s="17">
        <v>6.777478218078613</v>
      </c>
      <c r="D36" s="17">
        <v>0</v>
      </c>
      <c r="E36" s="17">
        <v>0</v>
      </c>
      <c r="F36" s="17">
        <v>5.083108901977539</v>
      </c>
      <c r="G36" s="17">
        <v>0</v>
      </c>
      <c r="H36" s="17">
        <v>0</v>
      </c>
      <c r="I36" s="17">
        <v>1.6943695545196533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7">
        <v>0</v>
      </c>
      <c r="Q36" s="17">
        <v>0</v>
      </c>
      <c r="R36" s="30">
        <v>0</v>
      </c>
      <c r="S36" s="30">
        <v>0</v>
      </c>
      <c r="T36" s="17">
        <v>0</v>
      </c>
    </row>
    <row r="37" spans="1:20" ht="15" customHeight="1">
      <c r="A37" s="12" t="s">
        <v>42</v>
      </c>
      <c r="B37" s="17">
        <v>11.393414497375488</v>
      </c>
      <c r="C37" s="17">
        <v>11.393414497375488</v>
      </c>
      <c r="D37" s="17">
        <v>0</v>
      </c>
      <c r="E37" s="17">
        <v>0</v>
      </c>
      <c r="F37" s="17">
        <v>1.424176812171936</v>
      </c>
      <c r="G37" s="17">
        <v>1.424176812171936</v>
      </c>
      <c r="H37" s="17">
        <v>1.424176812171936</v>
      </c>
      <c r="I37" s="17">
        <v>1.424176812171936</v>
      </c>
      <c r="J37" s="17">
        <v>1.424176812171936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30">
        <v>0</v>
      </c>
      <c r="S37" s="30">
        <v>1.424176812171936</v>
      </c>
      <c r="T37" s="17">
        <v>1.424176812171936</v>
      </c>
    </row>
    <row r="38" spans="1:20" ht="15" customHeight="1">
      <c r="A38" s="12" t="s">
        <v>43</v>
      </c>
      <c r="B38" s="17">
        <v>43.254093170166016</v>
      </c>
      <c r="C38" s="17">
        <v>43.254093170166016</v>
      </c>
      <c r="D38" s="17">
        <v>1.73016357421875</v>
      </c>
      <c r="E38" s="17">
        <v>1.73016357421875</v>
      </c>
      <c r="F38" s="17">
        <v>6.920654296875</v>
      </c>
      <c r="G38" s="17">
        <v>5.190491199493408</v>
      </c>
      <c r="H38" s="17">
        <v>5.190491199493408</v>
      </c>
      <c r="I38" s="17">
        <v>3.4603271484375</v>
      </c>
      <c r="J38" s="17">
        <v>0</v>
      </c>
      <c r="K38" s="17">
        <v>3.4603271484375</v>
      </c>
      <c r="L38" s="17">
        <v>0</v>
      </c>
      <c r="M38" s="17">
        <v>5.190491199493408</v>
      </c>
      <c r="N38" s="17">
        <v>0</v>
      </c>
      <c r="O38" s="17">
        <v>0</v>
      </c>
      <c r="P38" s="17">
        <v>0</v>
      </c>
      <c r="Q38" s="17">
        <v>0</v>
      </c>
      <c r="R38" s="30">
        <v>3.4603271484375</v>
      </c>
      <c r="S38" s="30">
        <v>0</v>
      </c>
      <c r="T38" s="17">
        <v>3.4603271484375</v>
      </c>
    </row>
    <row r="39" spans="1:20" ht="15" customHeight="1">
      <c r="A39" s="12" t="s">
        <v>44</v>
      </c>
      <c r="B39" s="17">
        <v>48.2553825378418</v>
      </c>
      <c r="C39" s="17">
        <v>48.2553825378418</v>
      </c>
      <c r="D39" s="17">
        <v>1.8559762239456177</v>
      </c>
      <c r="E39" s="17">
        <v>3.7119524478912354</v>
      </c>
      <c r="F39" s="17">
        <v>1.8559762239456177</v>
      </c>
      <c r="G39" s="17">
        <v>7.423904895782471</v>
      </c>
      <c r="H39" s="17">
        <v>1.8559762239456177</v>
      </c>
      <c r="I39" s="17">
        <v>5.567928791046143</v>
      </c>
      <c r="J39" s="17">
        <v>3.7119524478912354</v>
      </c>
      <c r="K39" s="17">
        <v>3.7119524478912354</v>
      </c>
      <c r="L39" s="17">
        <v>1.8559762239456177</v>
      </c>
      <c r="M39" s="17">
        <v>11.135857582092285</v>
      </c>
      <c r="N39" s="17">
        <v>0</v>
      </c>
      <c r="O39" s="17">
        <v>1.8559762239456177</v>
      </c>
      <c r="P39" s="17">
        <v>0</v>
      </c>
      <c r="Q39" s="17">
        <v>0</v>
      </c>
      <c r="R39" s="30">
        <v>1.8559762239456177</v>
      </c>
      <c r="S39" s="30">
        <v>0</v>
      </c>
      <c r="T39" s="17">
        <v>0</v>
      </c>
    </row>
    <row r="40" spans="1:20" ht="15" customHeight="1">
      <c r="A40" s="12" t="s">
        <v>45</v>
      </c>
      <c r="B40" s="17">
        <v>112.94775390625</v>
      </c>
      <c r="C40" s="17">
        <v>112.94775390625</v>
      </c>
      <c r="D40" s="17">
        <v>7.171286582946777</v>
      </c>
      <c r="E40" s="17">
        <v>5.378464698791504</v>
      </c>
      <c r="F40" s="17">
        <v>17.92821502685547</v>
      </c>
      <c r="G40" s="17">
        <v>3.5856432914733887</v>
      </c>
      <c r="H40" s="17">
        <v>8.964107513427734</v>
      </c>
      <c r="I40" s="17">
        <v>14.342573165893555</v>
      </c>
      <c r="J40" s="17">
        <v>3.5856432914733887</v>
      </c>
      <c r="K40" s="17">
        <v>10.756929397583008</v>
      </c>
      <c r="L40" s="17">
        <v>0</v>
      </c>
      <c r="M40" s="17">
        <v>21.513858795166016</v>
      </c>
      <c r="N40" s="17">
        <v>0</v>
      </c>
      <c r="O40" s="17">
        <v>0</v>
      </c>
      <c r="P40" s="17">
        <v>0</v>
      </c>
      <c r="Q40" s="17">
        <v>1.7928216457366943</v>
      </c>
      <c r="R40" s="30">
        <v>0</v>
      </c>
      <c r="S40" s="30">
        <v>1.7928216457366943</v>
      </c>
      <c r="T40" s="17">
        <v>5.378464698791504</v>
      </c>
    </row>
    <row r="41" spans="1:20" ht="15" customHeight="1">
      <c r="A41" s="12" t="s">
        <v>46</v>
      </c>
      <c r="B41" s="17">
        <v>279.58251953125</v>
      </c>
      <c r="C41" s="17">
        <v>279.58251953125</v>
      </c>
      <c r="D41" s="17">
        <v>11.119760513305664</v>
      </c>
      <c r="E41" s="17">
        <v>17.473907470703125</v>
      </c>
      <c r="F41" s="17">
        <v>41.301963806152344</v>
      </c>
      <c r="G41" s="17">
        <v>23.82805633544922</v>
      </c>
      <c r="H41" s="17">
        <v>22.239521026611328</v>
      </c>
      <c r="I41" s="17">
        <v>33.35927963256836</v>
      </c>
      <c r="J41" s="17">
        <v>7.942685604095459</v>
      </c>
      <c r="K41" s="17">
        <v>25.416593551635742</v>
      </c>
      <c r="L41" s="17">
        <v>0</v>
      </c>
      <c r="M41" s="17">
        <v>61.952945709228516</v>
      </c>
      <c r="N41" s="17">
        <v>0</v>
      </c>
      <c r="O41" s="17">
        <v>0</v>
      </c>
      <c r="P41" s="17">
        <v>3.1770741939544678</v>
      </c>
      <c r="Q41" s="17">
        <v>0</v>
      </c>
      <c r="R41" s="30">
        <v>4.76561164855957</v>
      </c>
      <c r="S41" s="30">
        <v>6.3541483879089355</v>
      </c>
      <c r="T41" s="17">
        <v>1.5885370969772339</v>
      </c>
    </row>
    <row r="42" spans="1:20" ht="15" customHeight="1">
      <c r="A42" s="12" t="s">
        <v>47</v>
      </c>
      <c r="B42" s="17">
        <v>412.10595703125</v>
      </c>
      <c r="C42" s="17">
        <v>412.10595703125</v>
      </c>
      <c r="D42" s="17">
        <v>24.93634605407715</v>
      </c>
      <c r="E42" s="17">
        <v>19.686588287353516</v>
      </c>
      <c r="F42" s="17">
        <v>62.99708557128906</v>
      </c>
      <c r="G42" s="17">
        <v>36.7483024597168</v>
      </c>
      <c r="H42" s="17">
        <v>10.49951457977295</v>
      </c>
      <c r="I42" s="17">
        <v>43.31049728393555</v>
      </c>
      <c r="J42" s="17">
        <v>11.811954498291016</v>
      </c>
      <c r="K42" s="17">
        <v>34.12342071533203</v>
      </c>
      <c r="L42" s="17">
        <v>3.9373178482055664</v>
      </c>
      <c r="M42" s="17">
        <v>108.93245697021484</v>
      </c>
      <c r="N42" s="17">
        <v>0</v>
      </c>
      <c r="O42" s="17">
        <v>0</v>
      </c>
      <c r="P42" s="17">
        <v>2.6248786449432373</v>
      </c>
      <c r="Q42" s="17">
        <v>6.562196254730225</v>
      </c>
      <c r="R42" s="30">
        <v>2.6248786449432373</v>
      </c>
      <c r="S42" s="30">
        <v>6.562196254730225</v>
      </c>
      <c r="T42" s="17">
        <v>6.562196254730225</v>
      </c>
    </row>
    <row r="43" spans="1:20" ht="15" customHeight="1">
      <c r="A43" s="12" t="s">
        <v>48</v>
      </c>
      <c r="B43" s="17">
        <v>652.8499145507812</v>
      </c>
      <c r="C43" s="17">
        <v>652.8499145507812</v>
      </c>
      <c r="D43" s="17">
        <v>19.53665542602539</v>
      </c>
      <c r="E43" s="17">
        <v>55.35385513305664</v>
      </c>
      <c r="F43" s="17">
        <v>104.19549560546875</v>
      </c>
      <c r="G43" s="17">
        <v>40.70136642456055</v>
      </c>
      <c r="H43" s="17">
        <v>29.30498504638672</v>
      </c>
      <c r="I43" s="17">
        <v>73.26245880126953</v>
      </c>
      <c r="J43" s="17">
        <v>16.280546188354492</v>
      </c>
      <c r="K43" s="17">
        <v>58.60997009277344</v>
      </c>
      <c r="L43" s="17">
        <v>0</v>
      </c>
      <c r="M43" s="17">
        <v>154.66519165039062</v>
      </c>
      <c r="N43" s="17">
        <v>3.2561092376708984</v>
      </c>
      <c r="O43" s="17">
        <v>0</v>
      </c>
      <c r="P43" s="17">
        <v>13.024436950683594</v>
      </c>
      <c r="Q43" s="17">
        <v>8.140273094177246</v>
      </c>
      <c r="R43" s="30">
        <v>4.884163856506348</v>
      </c>
      <c r="S43" s="30">
        <v>11.396382331848145</v>
      </c>
      <c r="T43" s="17">
        <v>9.768327713012695</v>
      </c>
    </row>
    <row r="44" spans="1:20" ht="15" customHeight="1">
      <c r="A44" s="12" t="s">
        <v>49</v>
      </c>
      <c r="B44" s="17">
        <v>908.3062133789062</v>
      </c>
      <c r="C44" s="17">
        <v>908.3062133789062</v>
      </c>
      <c r="D44" s="17">
        <v>14.384941101074219</v>
      </c>
      <c r="E44" s="17">
        <v>47.264808654785156</v>
      </c>
      <c r="F44" s="17">
        <v>145.90440368652344</v>
      </c>
      <c r="G44" s="17">
        <v>59.594757080078125</v>
      </c>
      <c r="H44" s="17">
        <v>39.04484176635742</v>
      </c>
      <c r="I44" s="17">
        <v>117.134521484375</v>
      </c>
      <c r="J44" s="17">
        <v>32.87986755371094</v>
      </c>
      <c r="K44" s="17">
        <v>63.70473861694336</v>
      </c>
      <c r="L44" s="17">
        <v>6.164974689483643</v>
      </c>
      <c r="M44" s="17">
        <v>234.26904296875</v>
      </c>
      <c r="N44" s="17">
        <v>0</v>
      </c>
      <c r="O44" s="17">
        <v>0</v>
      </c>
      <c r="P44" s="17">
        <v>26.714889526367188</v>
      </c>
      <c r="Q44" s="17">
        <v>10.274958610534668</v>
      </c>
      <c r="R44" s="30">
        <v>6.164974689483643</v>
      </c>
      <c r="S44" s="30">
        <v>28.769882202148438</v>
      </c>
      <c r="T44" s="17">
        <v>20.549917221069336</v>
      </c>
    </row>
    <row r="45" spans="1:20" ht="15" customHeight="1">
      <c r="A45" s="12" t="s">
        <v>50</v>
      </c>
      <c r="B45" s="17">
        <v>1491.191650390625</v>
      </c>
      <c r="C45" s="17">
        <v>1491.191650390625</v>
      </c>
      <c r="D45" s="17">
        <v>30.055025100708008</v>
      </c>
      <c r="E45" s="17">
        <v>32.366947174072266</v>
      </c>
      <c r="F45" s="17">
        <v>194.20169067382812</v>
      </c>
      <c r="G45" s="17">
        <v>73.98159790039062</v>
      </c>
      <c r="H45" s="17">
        <v>55.48619842529297</v>
      </c>
      <c r="I45" s="17">
        <v>233.50440979003906</v>
      </c>
      <c r="J45" s="17">
        <v>83.22929382324219</v>
      </c>
      <c r="K45" s="17">
        <v>101.72470092773438</v>
      </c>
      <c r="L45" s="17">
        <v>6.935774803161621</v>
      </c>
      <c r="M45" s="17">
        <v>358.3483581542969</v>
      </c>
      <c r="N45" s="17">
        <v>0</v>
      </c>
      <c r="O45" s="17">
        <v>0</v>
      </c>
      <c r="P45" s="17">
        <v>90.16506958007812</v>
      </c>
      <c r="Q45" s="17">
        <v>18.495399475097656</v>
      </c>
      <c r="R45" s="30">
        <v>4.623849868774414</v>
      </c>
      <c r="S45" s="30">
        <v>62.42197036743164</v>
      </c>
      <c r="T45" s="17">
        <v>34.678871154785156</v>
      </c>
    </row>
    <row r="46" spans="1:20" ht="15" customHeight="1">
      <c r="A46" s="12" t="s">
        <v>51</v>
      </c>
      <c r="B46" s="17">
        <v>2010.1832275390625</v>
      </c>
      <c r="C46" s="17">
        <v>2010.1832275390625</v>
      </c>
      <c r="D46" s="17">
        <v>33.06222152709961</v>
      </c>
      <c r="E46" s="17">
        <v>46.287113189697266</v>
      </c>
      <c r="F46" s="17">
        <v>304.1724548339844</v>
      </c>
      <c r="G46" s="17">
        <v>95.88044738769531</v>
      </c>
      <c r="H46" s="17">
        <v>39.67466735839844</v>
      </c>
      <c r="I46" s="17">
        <v>211.59823608398438</v>
      </c>
      <c r="J46" s="17">
        <v>72.73689270019531</v>
      </c>
      <c r="K46" s="17">
        <v>145.47378540039062</v>
      </c>
      <c r="L46" s="17">
        <v>6.612444877624512</v>
      </c>
      <c r="M46" s="17">
        <v>568.6702270507812</v>
      </c>
      <c r="N46" s="17">
        <v>13.224889755249023</v>
      </c>
      <c r="O46" s="17">
        <v>3.306222438812256</v>
      </c>
      <c r="P46" s="17">
        <v>128.9426727294922</v>
      </c>
      <c r="Q46" s="17">
        <v>72.73689270019531</v>
      </c>
      <c r="R46" s="30">
        <v>3.306222438812256</v>
      </c>
      <c r="S46" s="30">
        <v>69.43067169189453</v>
      </c>
      <c r="T46" s="17">
        <v>29.756000518798828</v>
      </c>
    </row>
    <row r="47" spans="1:20" ht="15" customHeight="1">
      <c r="A47" s="14" t="s">
        <v>52</v>
      </c>
      <c r="B47" s="18">
        <v>2801.380126953125</v>
      </c>
      <c r="C47" s="18">
        <v>2801.380126953125</v>
      </c>
      <c r="D47" s="18">
        <v>25.74797821044922</v>
      </c>
      <c r="E47" s="18">
        <v>72.0943374633789</v>
      </c>
      <c r="F47" s="18">
        <v>350.1725158691406</v>
      </c>
      <c r="G47" s="18">
        <v>175.0862579345703</v>
      </c>
      <c r="H47" s="18">
        <v>82.3935317993164</v>
      </c>
      <c r="I47" s="18">
        <v>231.73179626464844</v>
      </c>
      <c r="J47" s="18">
        <v>149.33827209472656</v>
      </c>
      <c r="K47" s="18">
        <v>154.4878692626953</v>
      </c>
      <c r="L47" s="18">
        <v>5.149595737457275</v>
      </c>
      <c r="M47" s="18">
        <v>726.0929565429688</v>
      </c>
      <c r="N47" s="18">
        <v>10.29919147491455</v>
      </c>
      <c r="O47" s="18">
        <v>0</v>
      </c>
      <c r="P47" s="18">
        <v>308.9757385253906</v>
      </c>
      <c r="Q47" s="18">
        <v>113.29110717773438</v>
      </c>
      <c r="R47" s="31">
        <v>0</v>
      </c>
      <c r="S47" s="31">
        <v>113.29110717773438</v>
      </c>
      <c r="T47" s="18">
        <v>36.04716873168945</v>
      </c>
    </row>
    <row r="48" spans="18:19" ht="15" customHeight="1">
      <c r="R48" s="29"/>
      <c r="S48" s="29"/>
    </row>
    <row r="49" spans="1:19" ht="15" customHeight="1">
      <c r="A49" s="7" t="s">
        <v>53</v>
      </c>
      <c r="R49" s="29"/>
      <c r="S49" s="29"/>
    </row>
    <row r="50" spans="1:20" ht="15" customHeight="1">
      <c r="A50" s="9" t="s">
        <v>73</v>
      </c>
      <c r="B50" s="9" t="s">
        <v>68</v>
      </c>
      <c r="C50" s="3" t="s">
        <v>1</v>
      </c>
      <c r="D50" s="3" t="s">
        <v>2</v>
      </c>
      <c r="E50" s="3" t="s">
        <v>3</v>
      </c>
      <c r="F50" s="3" t="s">
        <v>4</v>
      </c>
      <c r="G50" s="3" t="s">
        <v>5</v>
      </c>
      <c r="H50" s="3" t="s">
        <v>6</v>
      </c>
      <c r="I50" s="3" t="s">
        <v>7</v>
      </c>
      <c r="J50" s="3" t="s">
        <v>8</v>
      </c>
      <c r="K50" s="3" t="s">
        <v>9</v>
      </c>
      <c r="L50" s="3" t="s">
        <v>10</v>
      </c>
      <c r="M50" s="3" t="s">
        <v>11</v>
      </c>
      <c r="N50" s="3" t="s">
        <v>70</v>
      </c>
      <c r="O50" s="3" t="s">
        <v>71</v>
      </c>
      <c r="P50" s="3" t="s">
        <v>13</v>
      </c>
      <c r="Q50" s="3" t="s">
        <v>14</v>
      </c>
      <c r="R50" s="3" t="s">
        <v>63</v>
      </c>
      <c r="S50" s="3" t="s">
        <v>65</v>
      </c>
      <c r="T50" s="3" t="s">
        <v>62</v>
      </c>
    </row>
    <row r="51" spans="1:20" ht="15" customHeight="1">
      <c r="A51" s="19" t="s">
        <v>54</v>
      </c>
      <c r="B51" s="11">
        <v>3262</v>
      </c>
      <c r="C51" s="11">
        <v>3262</v>
      </c>
      <c r="D51" s="11">
        <v>79</v>
      </c>
      <c r="E51" s="11">
        <v>131</v>
      </c>
      <c r="F51" s="11">
        <v>474</v>
      </c>
      <c r="G51" s="11">
        <v>202</v>
      </c>
      <c r="H51" s="11">
        <v>121</v>
      </c>
      <c r="I51" s="11">
        <v>381</v>
      </c>
      <c r="J51" s="11">
        <v>132</v>
      </c>
      <c r="K51" s="11">
        <v>237</v>
      </c>
      <c r="L51" s="11">
        <v>13</v>
      </c>
      <c r="M51" s="11">
        <v>820</v>
      </c>
      <c r="N51" s="11">
        <v>8</v>
      </c>
      <c r="O51" s="11">
        <v>2</v>
      </c>
      <c r="P51" s="11">
        <v>163</v>
      </c>
      <c r="Q51" s="11">
        <v>68</v>
      </c>
      <c r="R51" s="32">
        <v>17</v>
      </c>
      <c r="S51" s="32">
        <v>103</v>
      </c>
      <c r="T51" s="33">
        <v>61</v>
      </c>
    </row>
    <row r="52" spans="1:20" ht="15" customHeight="1">
      <c r="A52" s="20" t="s">
        <v>55</v>
      </c>
      <c r="B52" s="17">
        <v>349.5619201660156</v>
      </c>
      <c r="C52" s="17">
        <v>349.5619201660156</v>
      </c>
      <c r="D52" s="17">
        <v>8.46578598022461</v>
      </c>
      <c r="E52" s="17">
        <v>14.038200378417969</v>
      </c>
      <c r="F52" s="17">
        <v>50.79471206665039</v>
      </c>
      <c r="G52" s="17">
        <v>21.646690368652344</v>
      </c>
      <c r="H52" s="17">
        <v>12.966583251953125</v>
      </c>
      <c r="I52" s="17">
        <v>40.82865905761719</v>
      </c>
      <c r="J52" s="17">
        <v>14.14536190032959</v>
      </c>
      <c r="K52" s="17">
        <v>25.397356033325195</v>
      </c>
      <c r="L52" s="17">
        <v>1.3931039571762085</v>
      </c>
      <c r="M52" s="17">
        <v>87.8727035522461</v>
      </c>
      <c r="N52" s="17">
        <v>0.8572946786880493</v>
      </c>
      <c r="O52" s="17">
        <v>0.21432366967201233</v>
      </c>
      <c r="P52" s="17">
        <v>17.46738052368164</v>
      </c>
      <c r="Q52" s="17">
        <v>7.287005424499512</v>
      </c>
      <c r="R52" s="17">
        <v>1.821751356124878</v>
      </c>
      <c r="S52" s="17">
        <v>11.03766918182373</v>
      </c>
      <c r="T52" s="17">
        <v>6.536872386932373</v>
      </c>
    </row>
    <row r="53" spans="1:20" ht="15" customHeight="1">
      <c r="A53" s="20" t="s">
        <v>56</v>
      </c>
      <c r="B53" s="17">
        <v>173.34080505371094</v>
      </c>
      <c r="C53" s="17">
        <v>173.34080505371094</v>
      </c>
      <c r="D53" s="17">
        <v>4.79337215423584</v>
      </c>
      <c r="E53" s="17">
        <v>7.715868949890137</v>
      </c>
      <c r="F53" s="17">
        <v>25.660036087036133</v>
      </c>
      <c r="G53" s="17">
        <v>11.286262512207031</v>
      </c>
      <c r="H53" s="17">
        <v>7.271531105041504</v>
      </c>
      <c r="I53" s="17">
        <v>20.494152069091797</v>
      </c>
      <c r="J53" s="17">
        <v>6.65635871887207</v>
      </c>
      <c r="K53" s="17">
        <v>12.992849349975586</v>
      </c>
      <c r="L53" s="17">
        <v>0.7447726726531982</v>
      </c>
      <c r="M53" s="17">
        <v>42.202213287353516</v>
      </c>
      <c r="N53" s="17">
        <v>0.34381991624832153</v>
      </c>
      <c r="O53" s="17">
        <v>0.1721266508102417</v>
      </c>
      <c r="P53" s="17">
        <v>6.90601110458374</v>
      </c>
      <c r="Q53" s="17">
        <v>2.9822022914886475</v>
      </c>
      <c r="R53" s="17">
        <v>1.2794439792633057</v>
      </c>
      <c r="S53" s="17">
        <v>5.093191146850586</v>
      </c>
      <c r="T53" s="17">
        <v>3.6660752296447754</v>
      </c>
    </row>
    <row r="54" spans="1:20" ht="15" customHeight="1">
      <c r="A54" s="21" t="s">
        <v>57</v>
      </c>
      <c r="B54" s="18">
        <v>117.83039093017578</v>
      </c>
      <c r="C54" s="18">
        <v>117.83039093017578</v>
      </c>
      <c r="D54" s="18">
        <v>3.484376907348633</v>
      </c>
      <c r="E54" s="18">
        <v>5.603358745574951</v>
      </c>
      <c r="F54" s="18">
        <v>17.552078247070312</v>
      </c>
      <c r="G54" s="18">
        <v>7.952236652374268</v>
      </c>
      <c r="H54" s="18">
        <v>5.091254711151123</v>
      </c>
      <c r="I54" s="18">
        <v>13.604986190795898</v>
      </c>
      <c r="J54" s="18">
        <v>4.366318225860596</v>
      </c>
      <c r="K54" s="18">
        <v>8.899232864379883</v>
      </c>
      <c r="L54" s="18">
        <v>0.5203187465667725</v>
      </c>
      <c r="M54" s="18">
        <v>28.273324966430664</v>
      </c>
      <c r="N54" s="18">
        <v>0.2153036892414093</v>
      </c>
      <c r="O54" s="18">
        <v>0.1278896927833557</v>
      </c>
      <c r="P54" s="18">
        <v>4.24835205078125</v>
      </c>
      <c r="Q54" s="18">
        <v>1.9169303178787231</v>
      </c>
      <c r="R54" s="18">
        <v>0.9471918940544128</v>
      </c>
      <c r="S54" s="18">
        <v>3.301351308822632</v>
      </c>
      <c r="T54" s="18">
        <v>2.736309766769409</v>
      </c>
    </row>
  </sheetData>
  <sheetProtection/>
  <printOptions/>
  <pageMargins left="0.54" right="0.3937007874015748" top="0.4724409448818898" bottom="0.3937007874015748" header="0.1968503937007874" footer="0.196850393700787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nagase_h</dc:creator>
  <cp:keywords/>
  <dc:description/>
  <cp:lastModifiedBy>okayamaken</cp:lastModifiedBy>
  <cp:lastPrinted>2013-12-13T09:14:03Z</cp:lastPrinted>
  <dcterms:created xsi:type="dcterms:W3CDTF">2005-07-27T06:35:31Z</dcterms:created>
  <dcterms:modified xsi:type="dcterms:W3CDTF">2014-03-28T05:17:55Z</dcterms:modified>
  <cp:category/>
  <cp:version/>
  <cp:contentType/>
  <cp:contentStatus/>
</cp:coreProperties>
</file>