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414" activeTab="0"/>
  </bookViews>
  <sheets>
    <sheet name="付表_16" sheetId="1" r:id="rId1"/>
  </sheets>
  <definedNames>
    <definedName name="ExternalData1" localSheetId="0">'付表_16'!#REF!</definedName>
    <definedName name="ExternalData10" localSheetId="0">'付表_16'!#REF!</definedName>
    <definedName name="ExternalData11" localSheetId="0">'付表_16'!#REF!</definedName>
    <definedName name="ExternalData12" localSheetId="0">'付表_16'!#REF!</definedName>
    <definedName name="ExternalData13" localSheetId="0">'付表_16'!#REF!</definedName>
    <definedName name="ExternalData14" localSheetId="0">'付表_16'!#REF!</definedName>
    <definedName name="ExternalData15" localSheetId="0">'付表_16'!#REF!</definedName>
    <definedName name="ExternalData16" localSheetId="0">'付表_16'!#REF!</definedName>
    <definedName name="ExternalData17" localSheetId="0">'付表_16'!#REF!</definedName>
    <definedName name="ExternalData18" localSheetId="0">'付表_16'!#REF!</definedName>
    <definedName name="ExternalData19" localSheetId="0">'付表_16'!#REF!</definedName>
    <definedName name="ExternalData2" localSheetId="0">'付表_16'!#REF!</definedName>
    <definedName name="ExternalData20" localSheetId="0">'付表_16'!#REF!</definedName>
    <definedName name="ExternalData21" localSheetId="0">'付表_16'!#REF!</definedName>
    <definedName name="ExternalData22" localSheetId="0">'付表_16'!#REF!</definedName>
    <definedName name="ExternalData23" localSheetId="0">'付表_16'!#REF!</definedName>
    <definedName name="ExternalData24" localSheetId="0">'付表_16'!#REF!</definedName>
    <definedName name="ExternalData25" localSheetId="0">'付表_16'!#REF!</definedName>
    <definedName name="ExternalData26" localSheetId="0">'付表_16'!#REF!</definedName>
    <definedName name="ExternalData27" localSheetId="0">'付表_16'!#REF!</definedName>
    <definedName name="ExternalData28" localSheetId="0">'付表_16'!#REF!</definedName>
    <definedName name="ExternalData29" localSheetId="0">'付表_16'!#REF!</definedName>
    <definedName name="ExternalData3" localSheetId="0">'付表_16'!$A$5:$R$33</definedName>
    <definedName name="ExternalData30" localSheetId="0">'付表_16'!#REF!</definedName>
    <definedName name="ExternalData31" localSheetId="0">'付表_16'!#REF!</definedName>
    <definedName name="ExternalData32" localSheetId="0">'付表_16'!#REF!</definedName>
    <definedName name="ExternalData33" localSheetId="0">'付表_16'!#REF!</definedName>
    <definedName name="ExternalData34" localSheetId="0">'付表_16'!#REF!</definedName>
    <definedName name="ExternalData35" localSheetId="0">'付表_16'!#REF!</definedName>
    <definedName name="ExternalData36" localSheetId="0">'付表_16'!#REF!</definedName>
    <definedName name="ExternalData37" localSheetId="0">'付表_16'!#REF!</definedName>
    <definedName name="ExternalData4" localSheetId="0">'付表_16'!#REF!</definedName>
    <definedName name="ExternalData5" localSheetId="0">'付表_16'!#REF!</definedName>
    <definedName name="ExternalData6" localSheetId="0">'付表_16'!#REF!</definedName>
    <definedName name="ExternalData7" localSheetId="0">'付表_16'!#REF!</definedName>
    <definedName name="ExternalData8" localSheetId="0">'付表_16'!#REF!</definedName>
    <definedName name="ExternalData9" localSheetId="0">'付表_16'!#REF!</definedName>
    <definedName name="_xlnm.Print_Area" localSheetId="0">'付表_16'!$A$1:$W$33</definedName>
    <definedName name="_xlnm.Print_Titles" localSheetId="0">'付表_16'!$5:$5</definedName>
    <definedName name="がん年報_当年度_がん登録数" localSheetId="0">'付表_16'!#REF!</definedName>
  </definedNames>
  <calcPr fullCalcOnLoad="1"/>
</workbook>
</file>

<file path=xl/sharedStrings.xml><?xml version="1.0" encoding="utf-8"?>
<sst xmlns="http://schemas.openxmlformats.org/spreadsheetml/2006/main" count="98" uniqueCount="76">
  <si>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</si>
  <si>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</si>
  <si>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</si>
  <si>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</si>
  <si>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</si>
  <si>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</si>
  <si>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</si>
  <si>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</si>
  <si>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</si>
  <si>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</si>
  <si>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</si>
  <si>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</si>
  <si>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</si>
  <si>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</si>
  <si>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</si>
  <si>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</si>
  <si>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</si>
  <si>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</si>
  <si>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</si>
  <si>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</si>
  <si>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</si>
  <si>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</si>
  <si>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</si>
  <si>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</si>
  <si>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</si>
  <si>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</si>
  <si>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</si>
  <si>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</si>
  <si>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</si>
  <si>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</si>
  <si>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</si>
  <si>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</si>
  <si>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</si>
  <si>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</si>
  <si>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</si>
  <si>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</si>
  <si>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</si>
  <si>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</si>
  <si>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</si>
  <si>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</si>
  <si>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</si>
  <si>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</si>
  <si>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</si>
  <si>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</si>
  <si>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</si>
  <si>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</si>
  <si>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</si>
  <si>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</si>
  <si>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</si>
  <si>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</si>
  <si>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</si>
  <si>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</si>
  <si>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</si>
  <si>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</si>
  <si>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</si>
  <si>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</si>
  <si>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</si>
  <si>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</si>
  <si>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</si>
  <si>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</si>
  <si>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</si>
  <si>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</si>
  <si>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</si>
  <si>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</si>
  <si>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</si>
  <si>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白血病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</si>
  <si>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</si>
  <si>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</si>
  <si>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</si>
  <si>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</si>
  <si>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</si>
  <si>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</si>
  <si>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</si>
  <si>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悪性リンパ腫</t>
  </si>
  <si>
    <t>全部位*</t>
  </si>
  <si>
    <t>市町村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</si>
</sst>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25" width="9.00390625" style="7" customWidth="1"/>
    <col min="26" max="26" width="10.625" style="7" customWidth="1"/>
    <col min="27" max="16384" width="9.00390625" style="7" customWidth="1"/>
  </cols>
  <sheetData>
    <row r="1" s="2" customFormat="1" ht="20.25" customHeight="1">
      <c r="A1" s="1" t="s">
        <v>63</v>
      </c>
    </row>
    <row r="2" spans="1:23" s="4" customFormat="1" ht="20.25" customHeight="1">
      <c r="A2" s="3" t="s">
        <v>0</v>
      </c>
      <c r="B2" s="3" t="s">
        <v>74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64</v>
      </c>
      <c r="U2" s="3" t="s">
        <v>73</v>
      </c>
      <c r="V2" s="3" t="s">
        <v>65</v>
      </c>
      <c r="W2" s="3" t="s">
        <v>61</v>
      </c>
    </row>
    <row r="3" spans="1:23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  <c r="U3" s="5" t="s">
        <v>37</v>
      </c>
      <c r="V3" s="5" t="s">
        <v>38</v>
      </c>
      <c r="W3" s="5"/>
    </row>
    <row r="5" spans="1:26" ht="20.25" customHeight="1">
      <c r="A5" s="3" t="s">
        <v>75</v>
      </c>
      <c r="B5" s="3" t="s">
        <v>74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64</v>
      </c>
      <c r="U5" s="3" t="s">
        <v>73</v>
      </c>
      <c r="V5" s="3" t="s">
        <v>65</v>
      </c>
      <c r="W5" s="3" t="s">
        <v>61</v>
      </c>
      <c r="X5" s="18"/>
      <c r="Y5" s="11" t="s">
        <v>62</v>
      </c>
      <c r="Z5" s="14" t="s">
        <v>39</v>
      </c>
    </row>
    <row r="6" spans="1:27" ht="20.25" customHeight="1">
      <c r="A6" s="15" t="s">
        <v>40</v>
      </c>
      <c r="B6" s="8">
        <v>283.66156005859375</v>
      </c>
      <c r="C6" s="8">
        <v>283.66156005859375</v>
      </c>
      <c r="D6" s="8">
        <v>5.346284866333008</v>
      </c>
      <c r="E6" s="8">
        <v>7.865207672119141</v>
      </c>
      <c r="F6" s="8">
        <v>38.04087448120117</v>
      </c>
      <c r="G6" s="8">
        <v>21.179513931274414</v>
      </c>
      <c r="H6" s="8">
        <v>9.510218620300293</v>
      </c>
      <c r="I6" s="8">
        <v>30.843952178955078</v>
      </c>
      <c r="J6" s="8">
        <v>15.370569229125977</v>
      </c>
      <c r="K6" s="8">
        <v>24.469533920288086</v>
      </c>
      <c r="L6" s="8">
        <v>0.668285608291626</v>
      </c>
      <c r="M6" s="8">
        <v>58.55210494995117</v>
      </c>
      <c r="N6" s="8">
        <v>0.976725161075592</v>
      </c>
      <c r="O6" s="8">
        <v>9.30459213256836</v>
      </c>
      <c r="P6" s="8">
        <v>3.341428279876709</v>
      </c>
      <c r="Q6" s="8">
        <v>3.8040874004364014</v>
      </c>
      <c r="R6" s="8">
        <v>8.379273414611816</v>
      </c>
      <c r="S6" s="8">
        <v>5.140658855438232</v>
      </c>
      <c r="T6" s="8">
        <v>1.953450322151184</v>
      </c>
      <c r="U6" s="8">
        <v>9.150372505187988</v>
      </c>
      <c r="V6" s="8">
        <v>5.8089447021484375</v>
      </c>
      <c r="W6" s="20">
        <v>23.955481827259064</v>
      </c>
      <c r="X6" s="19"/>
      <c r="Y6" s="10">
        <f>SUM(D6:V6)</f>
        <v>259.7060782313347</v>
      </c>
      <c r="Z6" s="8">
        <v>283.66156005859375</v>
      </c>
      <c r="AA6" s="12">
        <f>SUM(Z6-Y6)</f>
        <v>23.955481827259064</v>
      </c>
    </row>
    <row r="7" spans="1:27" ht="20.25" customHeight="1">
      <c r="A7" s="16" t="s">
        <v>41</v>
      </c>
      <c r="B7" s="9">
        <v>247.46893310546875</v>
      </c>
      <c r="C7" s="9">
        <v>247.46893310546875</v>
      </c>
      <c r="D7" s="9"/>
      <c r="E7" s="9">
        <v>8.455658912658691</v>
      </c>
      <c r="F7" s="9">
        <v>33.2589225769043</v>
      </c>
      <c r="G7" s="9">
        <v>19.58894157409668</v>
      </c>
      <c r="H7" s="9">
        <v>8.87844181060791</v>
      </c>
      <c r="I7" s="9">
        <v>26.353469848632812</v>
      </c>
      <c r="J7" s="9">
        <v>12.26070499420166</v>
      </c>
      <c r="K7" s="9">
        <v>20.857290267944336</v>
      </c>
      <c r="L7" s="9"/>
      <c r="M7" s="9">
        <v>50.8748779296875</v>
      </c>
      <c r="N7" s="9"/>
      <c r="O7" s="9">
        <v>9.864934921264648</v>
      </c>
      <c r="P7" s="9">
        <v>3.664118766784668</v>
      </c>
      <c r="Q7" s="9"/>
      <c r="R7" s="9"/>
      <c r="S7" s="9"/>
      <c r="T7" s="9"/>
      <c r="U7" s="9"/>
      <c r="V7" s="9">
        <v>6.05988883972168</v>
      </c>
      <c r="W7" s="21">
        <v>47.35168266296387</v>
      </c>
      <c r="X7" s="19"/>
      <c r="Y7" s="10">
        <f aca="true" t="shared" si="0" ref="Y7:Y33">SUM(D7:V7)</f>
        <v>200.11725044250488</v>
      </c>
      <c r="Z7" s="9">
        <v>247.46893310546875</v>
      </c>
      <c r="AA7" s="12">
        <f aca="true" t="shared" si="1" ref="AA7:AA33">SUM(Z7-Y7)</f>
        <v>47.35168266296387</v>
      </c>
    </row>
    <row r="8" spans="1:27" ht="20.25" customHeight="1">
      <c r="A8" s="16" t="s">
        <v>42</v>
      </c>
      <c r="B8" s="9">
        <v>383.9722595214844</v>
      </c>
      <c r="C8" s="9">
        <v>383.9722595214844</v>
      </c>
      <c r="D8" s="9"/>
      <c r="E8" s="9">
        <v>6.193100929260254</v>
      </c>
      <c r="F8" s="9">
        <v>55.73790740966797</v>
      </c>
      <c r="G8" s="9">
        <v>26.3206787109375</v>
      </c>
      <c r="H8" s="9">
        <v>7.741375923156738</v>
      </c>
      <c r="I8" s="9">
        <v>38.706878662109375</v>
      </c>
      <c r="J8" s="9">
        <v>21.675853729248047</v>
      </c>
      <c r="K8" s="9">
        <v>24.772403717041016</v>
      </c>
      <c r="L8" s="9"/>
      <c r="M8" s="9">
        <v>92.89651489257812</v>
      </c>
      <c r="N8" s="9"/>
      <c r="O8" s="9">
        <v>17.03102684020996</v>
      </c>
      <c r="P8" s="9">
        <v>6.193100929260254</v>
      </c>
      <c r="Q8" s="9"/>
      <c r="R8" s="9"/>
      <c r="S8" s="9"/>
      <c r="T8" s="9"/>
      <c r="U8" s="9"/>
      <c r="V8" s="9">
        <v>9.289650917053223</v>
      </c>
      <c r="W8" s="21">
        <v>77.41376686096191</v>
      </c>
      <c r="X8" s="19"/>
      <c r="Y8" s="10">
        <f t="shared" si="0"/>
        <v>306.55849266052246</v>
      </c>
      <c r="Z8" s="9">
        <v>383.9722595214844</v>
      </c>
      <c r="AA8" s="12">
        <f t="shared" si="1"/>
        <v>77.41376686096191</v>
      </c>
    </row>
    <row r="9" spans="1:27" ht="20.25" customHeight="1">
      <c r="A9" s="16" t="s">
        <v>66</v>
      </c>
      <c r="B9" s="9">
        <v>364.57781982421875</v>
      </c>
      <c r="C9" s="9">
        <v>364.57781982421875</v>
      </c>
      <c r="D9" s="9"/>
      <c r="E9" s="9">
        <v>26.418684005737305</v>
      </c>
      <c r="F9" s="9">
        <v>39.62802505493164</v>
      </c>
      <c r="G9" s="9">
        <v>29.060550689697266</v>
      </c>
      <c r="H9" s="9">
        <v>13.209342002868652</v>
      </c>
      <c r="I9" s="9">
        <v>39.62802505493164</v>
      </c>
      <c r="J9" s="9">
        <v>18.493078231811523</v>
      </c>
      <c r="K9" s="9">
        <v>18.493078231811523</v>
      </c>
      <c r="L9" s="9"/>
      <c r="M9" s="9">
        <v>89.82352447509766</v>
      </c>
      <c r="N9" s="9"/>
      <c r="O9" s="9">
        <v>7.925604820251465</v>
      </c>
      <c r="P9" s="9">
        <v>2.6418683528900146</v>
      </c>
      <c r="Q9" s="9"/>
      <c r="R9" s="9"/>
      <c r="S9" s="9"/>
      <c r="T9" s="9"/>
      <c r="U9" s="9"/>
      <c r="V9" s="9">
        <v>5.283736705780029</v>
      </c>
      <c r="W9" s="21">
        <v>73.97230219841003</v>
      </c>
      <c r="X9" s="19"/>
      <c r="Y9" s="10">
        <f t="shared" si="0"/>
        <v>290.6055176258087</v>
      </c>
      <c r="Z9" s="9">
        <v>364.57781982421875</v>
      </c>
      <c r="AA9" s="12">
        <f t="shared" si="1"/>
        <v>73.97230219841003</v>
      </c>
    </row>
    <row r="10" spans="1:27" ht="20.25" customHeight="1">
      <c r="A10" s="16" t="s">
        <v>67</v>
      </c>
      <c r="B10" s="9">
        <v>406.6600036621094</v>
      </c>
      <c r="C10" s="9">
        <v>406.6600036621094</v>
      </c>
      <c r="D10" s="9"/>
      <c r="E10" s="9">
        <v>15.345661163330078</v>
      </c>
      <c r="F10" s="9">
        <v>61.38264465332031</v>
      </c>
      <c r="G10" s="9">
        <v>7.672830581665039</v>
      </c>
      <c r="H10" s="9">
        <v>15.345661163330078</v>
      </c>
      <c r="I10" s="9">
        <v>84.40113830566406</v>
      </c>
      <c r="J10" s="9">
        <v>23.018491744995117</v>
      </c>
      <c r="K10" s="9">
        <v>46.036983489990234</v>
      </c>
      <c r="L10" s="9"/>
      <c r="M10" s="9">
        <v>61.38264465332031</v>
      </c>
      <c r="N10" s="9"/>
      <c r="O10" s="9">
        <v>7.672830581665039</v>
      </c>
      <c r="P10" s="9">
        <v>0</v>
      </c>
      <c r="Q10" s="9"/>
      <c r="R10" s="9"/>
      <c r="S10" s="9"/>
      <c r="T10" s="9"/>
      <c r="U10" s="9"/>
      <c r="V10" s="9">
        <v>7.672830581665039</v>
      </c>
      <c r="W10" s="21">
        <v>76.72828674316406</v>
      </c>
      <c r="X10" s="19"/>
      <c r="Y10" s="10">
        <f t="shared" si="0"/>
        <v>329.9317169189453</v>
      </c>
      <c r="Z10" s="9">
        <v>406.6600036621094</v>
      </c>
      <c r="AA10" s="12">
        <f t="shared" si="1"/>
        <v>76.72828674316406</v>
      </c>
    </row>
    <row r="11" spans="1:27" ht="20.25" customHeight="1">
      <c r="A11" s="16" t="s">
        <v>43</v>
      </c>
      <c r="B11" s="9">
        <v>354.1319885253906</v>
      </c>
      <c r="C11" s="9">
        <v>354.1319885253906</v>
      </c>
      <c r="D11" s="9"/>
      <c r="E11" s="9">
        <v>0</v>
      </c>
      <c r="F11" s="9">
        <v>39.641639709472656</v>
      </c>
      <c r="G11" s="9">
        <v>31.71331214904785</v>
      </c>
      <c r="H11" s="9">
        <v>13.213879585266113</v>
      </c>
      <c r="I11" s="9">
        <v>44.92719268798828</v>
      </c>
      <c r="J11" s="9">
        <v>18.499431610107422</v>
      </c>
      <c r="K11" s="9">
        <v>31.71331214904785</v>
      </c>
      <c r="L11" s="9"/>
      <c r="M11" s="9">
        <v>95.13993835449219</v>
      </c>
      <c r="N11" s="9"/>
      <c r="O11" s="9">
        <v>5.285552024841309</v>
      </c>
      <c r="P11" s="9">
        <v>2.6427760124206543</v>
      </c>
      <c r="Q11" s="9"/>
      <c r="R11" s="9"/>
      <c r="S11" s="9"/>
      <c r="T11" s="9"/>
      <c r="U11" s="9"/>
      <c r="V11" s="9">
        <v>5.285552024841309</v>
      </c>
      <c r="W11" s="21">
        <v>66.06940221786499</v>
      </c>
      <c r="X11" s="19"/>
      <c r="Y11" s="10">
        <f t="shared" si="0"/>
        <v>288.06258630752563</v>
      </c>
      <c r="Z11" s="9">
        <v>354.1319885253906</v>
      </c>
      <c r="AA11" s="12">
        <f t="shared" si="1"/>
        <v>66.06940221786499</v>
      </c>
    </row>
    <row r="12" spans="1:27" ht="20.25" customHeight="1">
      <c r="A12" s="16" t="s">
        <v>68</v>
      </c>
      <c r="B12" s="9">
        <v>301.4404602050781</v>
      </c>
      <c r="C12" s="9">
        <v>301.4404602050781</v>
      </c>
      <c r="D12" s="9"/>
      <c r="E12" s="9">
        <v>6.90321683883667</v>
      </c>
      <c r="F12" s="9">
        <v>39.118228912353516</v>
      </c>
      <c r="G12" s="9">
        <v>16.107505798339844</v>
      </c>
      <c r="H12" s="9">
        <v>6.90321683883667</v>
      </c>
      <c r="I12" s="9">
        <v>39.118228912353516</v>
      </c>
      <c r="J12" s="9">
        <v>13.80643367767334</v>
      </c>
      <c r="K12" s="9">
        <v>27.61286735534668</v>
      </c>
      <c r="L12" s="9"/>
      <c r="M12" s="9">
        <v>64.43002319335938</v>
      </c>
      <c r="N12" s="9"/>
      <c r="O12" s="9">
        <v>9.204289436340332</v>
      </c>
      <c r="P12" s="9">
        <v>2.301072359085083</v>
      </c>
      <c r="Q12" s="9"/>
      <c r="R12" s="9"/>
      <c r="S12" s="9"/>
      <c r="T12" s="9"/>
      <c r="U12" s="9"/>
      <c r="V12" s="9">
        <v>11.505361557006836</v>
      </c>
      <c r="W12" s="21">
        <v>64.43001532554626</v>
      </c>
      <c r="X12" s="19"/>
      <c r="Y12" s="10">
        <f t="shared" si="0"/>
        <v>237.01044487953186</v>
      </c>
      <c r="Z12" s="9">
        <v>301.4404602050781</v>
      </c>
      <c r="AA12" s="12">
        <f t="shared" si="1"/>
        <v>64.43001532554626</v>
      </c>
    </row>
    <row r="13" spans="1:27" ht="20.25" customHeight="1">
      <c r="A13" s="16" t="s">
        <v>44</v>
      </c>
      <c r="B13" s="9">
        <v>325.47845458984375</v>
      </c>
      <c r="C13" s="9">
        <v>325.47845458984375</v>
      </c>
      <c r="D13" s="9"/>
      <c r="E13" s="9">
        <v>6.50956916809082</v>
      </c>
      <c r="F13" s="9">
        <v>52.07655334472656</v>
      </c>
      <c r="G13" s="9">
        <v>13.01913833618164</v>
      </c>
      <c r="H13" s="9">
        <v>19.52870750427246</v>
      </c>
      <c r="I13" s="9">
        <v>13.01913833618164</v>
      </c>
      <c r="J13" s="9">
        <v>19.52870750427246</v>
      </c>
      <c r="K13" s="9">
        <v>19.52870750427246</v>
      </c>
      <c r="L13" s="9"/>
      <c r="M13" s="9">
        <v>58.58612060546875</v>
      </c>
      <c r="N13" s="9"/>
      <c r="O13" s="9">
        <v>26.03827667236328</v>
      </c>
      <c r="P13" s="9">
        <v>6.50956916809082</v>
      </c>
      <c r="Q13" s="9"/>
      <c r="R13" s="9"/>
      <c r="S13" s="9"/>
      <c r="T13" s="9"/>
      <c r="U13" s="9"/>
      <c r="V13" s="9">
        <v>6.50956916809082</v>
      </c>
      <c r="W13" s="21">
        <v>84.62439727783203</v>
      </c>
      <c r="X13" s="19"/>
      <c r="Y13" s="10">
        <f t="shared" si="0"/>
        <v>240.85405731201172</v>
      </c>
      <c r="Z13" s="9">
        <v>325.47845458984375</v>
      </c>
      <c r="AA13" s="12">
        <f t="shared" si="1"/>
        <v>84.62439727783203</v>
      </c>
    </row>
    <row r="14" spans="1:27" ht="20.25" customHeight="1">
      <c r="A14" s="16" t="s">
        <v>45</v>
      </c>
      <c r="B14" s="9">
        <v>256.56500244140625</v>
      </c>
      <c r="C14" s="9">
        <v>256.56500244140625</v>
      </c>
      <c r="D14" s="9"/>
      <c r="E14" s="9">
        <v>6.519275188446045</v>
      </c>
      <c r="F14" s="9">
        <v>33.227272033691406</v>
      </c>
      <c r="G14" s="9">
        <v>20.188722610473633</v>
      </c>
      <c r="H14" s="9">
        <v>8.62226676940918</v>
      </c>
      <c r="I14" s="9">
        <v>25.446203231811523</v>
      </c>
      <c r="J14" s="9">
        <v>16.193037033081055</v>
      </c>
      <c r="K14" s="9">
        <v>25.235902786254883</v>
      </c>
      <c r="L14" s="9"/>
      <c r="M14" s="9">
        <v>54.467491149902344</v>
      </c>
      <c r="N14" s="9"/>
      <c r="O14" s="9">
        <v>8.411967277526855</v>
      </c>
      <c r="P14" s="9">
        <v>3.1544878482818604</v>
      </c>
      <c r="Q14" s="9"/>
      <c r="R14" s="9"/>
      <c r="S14" s="9"/>
      <c r="T14" s="9"/>
      <c r="U14" s="9"/>
      <c r="V14" s="9">
        <v>3.7853853702545166</v>
      </c>
      <c r="W14" s="21">
        <v>51.31299114227295</v>
      </c>
      <c r="X14" s="19"/>
      <c r="Y14" s="10">
        <f t="shared" si="0"/>
        <v>205.2520112991333</v>
      </c>
      <c r="Z14" s="9">
        <v>256.56500244140625</v>
      </c>
      <c r="AA14" s="12">
        <f t="shared" si="1"/>
        <v>51.31299114227295</v>
      </c>
    </row>
    <row r="15" spans="1:27" ht="20.25" customHeight="1">
      <c r="A15" s="16" t="s">
        <v>46</v>
      </c>
      <c r="B15" s="9">
        <v>288.5152893066406</v>
      </c>
      <c r="C15" s="9">
        <v>288.5152893066406</v>
      </c>
      <c r="D15" s="9"/>
      <c r="E15" s="9">
        <v>4.53165340423584</v>
      </c>
      <c r="F15" s="9">
        <v>48.33763885498047</v>
      </c>
      <c r="G15" s="9">
        <v>18.12661361694336</v>
      </c>
      <c r="H15" s="9">
        <v>3.0211024284362793</v>
      </c>
      <c r="I15" s="9">
        <v>45.31653594970703</v>
      </c>
      <c r="J15" s="9">
        <v>25.679370880126953</v>
      </c>
      <c r="K15" s="9">
        <v>19.637165069580078</v>
      </c>
      <c r="L15" s="9"/>
      <c r="M15" s="9">
        <v>42.295433044433594</v>
      </c>
      <c r="N15" s="9"/>
      <c r="O15" s="9">
        <v>13.594961166381836</v>
      </c>
      <c r="P15" s="9">
        <v>3.0211024284362793</v>
      </c>
      <c r="Q15" s="9"/>
      <c r="R15" s="9"/>
      <c r="S15" s="9"/>
      <c r="T15" s="9"/>
      <c r="U15" s="9"/>
      <c r="V15" s="9">
        <v>4.53165340423584</v>
      </c>
      <c r="W15" s="21">
        <v>60.422059059143066</v>
      </c>
      <c r="X15" s="19"/>
      <c r="Y15" s="10">
        <f t="shared" si="0"/>
        <v>228.09323024749756</v>
      </c>
      <c r="Z15" s="9">
        <v>288.5152893066406</v>
      </c>
      <c r="AA15" s="12">
        <f t="shared" si="1"/>
        <v>60.422059059143066</v>
      </c>
    </row>
    <row r="16" spans="1:27" ht="20.25" customHeight="1">
      <c r="A16" s="16" t="s">
        <v>47</v>
      </c>
      <c r="B16" s="9">
        <v>196.49581909179688</v>
      </c>
      <c r="C16" s="9">
        <v>196.49581909179688</v>
      </c>
      <c r="D16" s="9"/>
      <c r="E16" s="9">
        <v>0</v>
      </c>
      <c r="F16" s="9">
        <v>0</v>
      </c>
      <c r="G16" s="9">
        <v>8.187326431274414</v>
      </c>
      <c r="H16" s="9">
        <v>0</v>
      </c>
      <c r="I16" s="9">
        <v>16.374652862548828</v>
      </c>
      <c r="J16" s="9">
        <v>16.374652862548828</v>
      </c>
      <c r="K16" s="9">
        <v>24.56197738647461</v>
      </c>
      <c r="L16" s="9"/>
      <c r="M16" s="9">
        <v>65.49861145019531</v>
      </c>
      <c r="N16" s="9"/>
      <c r="O16" s="9">
        <v>0</v>
      </c>
      <c r="P16" s="9">
        <v>0</v>
      </c>
      <c r="Q16" s="9"/>
      <c r="R16" s="9"/>
      <c r="S16" s="9"/>
      <c r="T16" s="9"/>
      <c r="U16" s="9"/>
      <c r="V16" s="9">
        <v>0</v>
      </c>
      <c r="W16" s="21">
        <v>65.49859809875488</v>
      </c>
      <c r="X16" s="19"/>
      <c r="Y16" s="10">
        <f t="shared" si="0"/>
        <v>130.997220993042</v>
      </c>
      <c r="Z16" s="9">
        <v>196.49581909179688</v>
      </c>
      <c r="AA16" s="12">
        <f t="shared" si="1"/>
        <v>65.49859809875488</v>
      </c>
    </row>
    <row r="17" spans="1:27" ht="20.25" customHeight="1">
      <c r="A17" s="16" t="s">
        <v>48</v>
      </c>
      <c r="B17" s="9">
        <v>361.4568786621094</v>
      </c>
      <c r="C17" s="9">
        <v>361.4568786621094</v>
      </c>
      <c r="D17" s="9"/>
      <c r="E17" s="9">
        <v>11.065007209777832</v>
      </c>
      <c r="F17" s="9">
        <v>47.9483642578125</v>
      </c>
      <c r="G17" s="9">
        <v>42.41585922241211</v>
      </c>
      <c r="H17" s="9">
        <v>9.220839500427246</v>
      </c>
      <c r="I17" s="9">
        <v>35.039188385009766</v>
      </c>
      <c r="J17" s="9">
        <v>9.220839500427246</v>
      </c>
      <c r="K17" s="9">
        <v>38.72752380371094</v>
      </c>
      <c r="L17" s="9"/>
      <c r="M17" s="9">
        <v>71.92254638671875</v>
      </c>
      <c r="N17" s="9"/>
      <c r="O17" s="9">
        <v>5.532503604888916</v>
      </c>
      <c r="P17" s="9">
        <v>5.532503604888916</v>
      </c>
      <c r="Q17" s="9"/>
      <c r="R17" s="9"/>
      <c r="S17" s="9"/>
      <c r="T17" s="9"/>
      <c r="U17" s="9"/>
      <c r="V17" s="9">
        <v>9.220839500427246</v>
      </c>
      <c r="W17" s="21">
        <v>75.61086368560791</v>
      </c>
      <c r="X17" s="19"/>
      <c r="Y17" s="10">
        <f t="shared" si="0"/>
        <v>285.84601497650146</v>
      </c>
      <c r="Z17" s="9">
        <v>361.4568786621094</v>
      </c>
      <c r="AA17" s="12">
        <f t="shared" si="1"/>
        <v>75.61086368560791</v>
      </c>
    </row>
    <row r="18" spans="1:27" ht="20.25" customHeight="1">
      <c r="A18" s="16" t="s">
        <v>49</v>
      </c>
      <c r="B18" s="9">
        <v>300.4985656738281</v>
      </c>
      <c r="C18" s="9">
        <v>300.4985656738281</v>
      </c>
      <c r="D18" s="9"/>
      <c r="E18" s="9">
        <v>9.106017112731934</v>
      </c>
      <c r="F18" s="9">
        <v>36.424068450927734</v>
      </c>
      <c r="G18" s="9">
        <v>29.594554901123047</v>
      </c>
      <c r="H18" s="9">
        <v>9.106017112731934</v>
      </c>
      <c r="I18" s="9">
        <v>36.424068450927734</v>
      </c>
      <c r="J18" s="9">
        <v>13.659025192260742</v>
      </c>
      <c r="K18" s="9">
        <v>29.594554901123047</v>
      </c>
      <c r="L18" s="9"/>
      <c r="M18" s="9">
        <v>40.97707748413086</v>
      </c>
      <c r="N18" s="9"/>
      <c r="O18" s="9">
        <v>6.829512596130371</v>
      </c>
      <c r="P18" s="9">
        <v>2.2765042781829834</v>
      </c>
      <c r="Q18" s="9"/>
      <c r="R18" s="9"/>
      <c r="S18" s="9"/>
      <c r="T18" s="9"/>
      <c r="U18" s="9"/>
      <c r="V18" s="9">
        <v>0</v>
      </c>
      <c r="W18" s="21">
        <v>86.50716519355774</v>
      </c>
      <c r="X18" s="19"/>
      <c r="Y18" s="10">
        <f t="shared" si="0"/>
        <v>213.99140048027039</v>
      </c>
      <c r="Z18" s="9">
        <v>300.4985656738281</v>
      </c>
      <c r="AA18" s="12">
        <f t="shared" si="1"/>
        <v>86.50716519355774</v>
      </c>
    </row>
    <row r="19" spans="1:27" ht="20.25" customHeight="1">
      <c r="A19" s="16" t="s">
        <v>72</v>
      </c>
      <c r="B19" s="9">
        <v>290.7459716796875</v>
      </c>
      <c r="C19" s="9">
        <v>290.7459716796875</v>
      </c>
      <c r="D19" s="9"/>
      <c r="E19" s="9">
        <v>5.538018703460693</v>
      </c>
      <c r="F19" s="9">
        <v>38.76612854003906</v>
      </c>
      <c r="G19" s="9">
        <v>19.38306427001953</v>
      </c>
      <c r="H19" s="9">
        <v>11.076037406921387</v>
      </c>
      <c r="I19" s="9">
        <v>35.99711990356445</v>
      </c>
      <c r="J19" s="9">
        <v>8.307027816772461</v>
      </c>
      <c r="K19" s="9">
        <v>16.614055633544922</v>
      </c>
      <c r="L19" s="9"/>
      <c r="M19" s="9">
        <v>66.45622253417969</v>
      </c>
      <c r="N19" s="9"/>
      <c r="O19" s="9">
        <v>11.076037406921387</v>
      </c>
      <c r="P19" s="9">
        <v>0</v>
      </c>
      <c r="Q19" s="9"/>
      <c r="R19" s="9"/>
      <c r="S19" s="9"/>
      <c r="T19" s="9"/>
      <c r="U19" s="9"/>
      <c r="V19" s="9">
        <v>8.307027816772461</v>
      </c>
      <c r="W19" s="21">
        <v>69.22523164749146</v>
      </c>
      <c r="X19" s="19"/>
      <c r="Y19" s="10">
        <f t="shared" si="0"/>
        <v>221.52074003219604</v>
      </c>
      <c r="Z19" s="9">
        <v>290.7459716796875</v>
      </c>
      <c r="AA19" s="12">
        <f t="shared" si="1"/>
        <v>69.22523164749146</v>
      </c>
    </row>
    <row r="20" spans="1:27" ht="20.25" customHeight="1">
      <c r="A20" s="16" t="s">
        <v>50</v>
      </c>
      <c r="B20" s="9">
        <v>265.6650695800781</v>
      </c>
      <c r="C20" s="9">
        <v>265.6650695800781</v>
      </c>
      <c r="D20" s="9"/>
      <c r="E20" s="9">
        <v>0</v>
      </c>
      <c r="F20" s="9">
        <v>27.482593536376953</v>
      </c>
      <c r="G20" s="9">
        <v>18.32172966003418</v>
      </c>
      <c r="H20" s="9">
        <v>18.32172966003418</v>
      </c>
      <c r="I20" s="9">
        <v>45.804325103759766</v>
      </c>
      <c r="J20" s="9">
        <v>0</v>
      </c>
      <c r="K20" s="9">
        <v>9.16086483001709</v>
      </c>
      <c r="L20" s="9"/>
      <c r="M20" s="9">
        <v>64.12605285644531</v>
      </c>
      <c r="N20" s="9"/>
      <c r="O20" s="9">
        <v>0</v>
      </c>
      <c r="P20" s="9">
        <v>0</v>
      </c>
      <c r="Q20" s="9"/>
      <c r="R20" s="9"/>
      <c r="S20" s="9"/>
      <c r="T20" s="9"/>
      <c r="U20" s="9"/>
      <c r="V20" s="9">
        <v>9.16086483001709</v>
      </c>
      <c r="W20" s="21">
        <v>73.28690910339355</v>
      </c>
      <c r="X20" s="19"/>
      <c r="Y20" s="10">
        <f t="shared" si="0"/>
        <v>192.37816047668457</v>
      </c>
      <c r="Z20" s="9">
        <v>265.6650695800781</v>
      </c>
      <c r="AA20" s="12">
        <f t="shared" si="1"/>
        <v>73.28690910339355</v>
      </c>
    </row>
    <row r="21" spans="1:27" ht="20.25" customHeight="1">
      <c r="A21" s="16" t="s">
        <v>51</v>
      </c>
      <c r="B21" s="9">
        <v>450.56982421875</v>
      </c>
      <c r="C21" s="9">
        <v>450.56982421875</v>
      </c>
      <c r="D21" s="9"/>
      <c r="E21" s="9">
        <v>13.252054214477539</v>
      </c>
      <c r="F21" s="9">
        <v>59.63424301147461</v>
      </c>
      <c r="G21" s="9">
        <v>39.756160736083984</v>
      </c>
      <c r="H21" s="9">
        <v>6.6260271072387695</v>
      </c>
      <c r="I21" s="9">
        <v>26.504108428955078</v>
      </c>
      <c r="J21" s="9">
        <v>33.13013458251953</v>
      </c>
      <c r="K21" s="9">
        <v>26.504108428955078</v>
      </c>
      <c r="L21" s="9"/>
      <c r="M21" s="9">
        <v>99.3904037475586</v>
      </c>
      <c r="N21" s="9"/>
      <c r="O21" s="9">
        <v>13.252054214477539</v>
      </c>
      <c r="P21" s="9">
        <v>0</v>
      </c>
      <c r="Q21" s="9"/>
      <c r="R21" s="9"/>
      <c r="S21" s="9"/>
      <c r="T21" s="9"/>
      <c r="U21" s="9"/>
      <c r="V21" s="9">
        <v>0</v>
      </c>
      <c r="W21" s="21">
        <v>132.52052974700928</v>
      </c>
      <c r="X21" s="19"/>
      <c r="Y21" s="10">
        <f t="shared" si="0"/>
        <v>318.0492944717407</v>
      </c>
      <c r="Z21" s="9">
        <v>450.56982421875</v>
      </c>
      <c r="AA21" s="12">
        <f t="shared" si="1"/>
        <v>132.52052974700928</v>
      </c>
    </row>
    <row r="22" spans="1:27" ht="20.25" customHeight="1">
      <c r="A22" s="16" t="s">
        <v>52</v>
      </c>
      <c r="B22" s="9">
        <v>400.4233093261719</v>
      </c>
      <c r="C22" s="9">
        <v>400.4233093261719</v>
      </c>
      <c r="D22" s="9"/>
      <c r="E22" s="9">
        <v>2.860166549682617</v>
      </c>
      <c r="F22" s="9">
        <v>48.62282943725586</v>
      </c>
      <c r="G22" s="9">
        <v>31.461830139160156</v>
      </c>
      <c r="H22" s="9">
        <v>8.580499649047852</v>
      </c>
      <c r="I22" s="9">
        <v>45.762664794921875</v>
      </c>
      <c r="J22" s="9">
        <v>20.02116584777832</v>
      </c>
      <c r="K22" s="9">
        <v>31.461830139160156</v>
      </c>
      <c r="L22" s="9"/>
      <c r="M22" s="9">
        <v>71.50415802001953</v>
      </c>
      <c r="N22" s="9"/>
      <c r="O22" s="9">
        <v>17.160999298095703</v>
      </c>
      <c r="P22" s="9">
        <v>2.860166549682617</v>
      </c>
      <c r="Q22" s="9"/>
      <c r="R22" s="9"/>
      <c r="S22" s="9"/>
      <c r="T22" s="9"/>
      <c r="U22" s="9"/>
      <c r="V22" s="9">
        <v>8.580499649047852</v>
      </c>
      <c r="W22" s="21">
        <v>111.54649925231934</v>
      </c>
      <c r="X22" s="19"/>
      <c r="Y22" s="10">
        <f t="shared" si="0"/>
        <v>288.87681007385254</v>
      </c>
      <c r="Z22" s="9">
        <v>400.4233093261719</v>
      </c>
      <c r="AA22" s="12">
        <f t="shared" si="1"/>
        <v>111.54649925231934</v>
      </c>
    </row>
    <row r="23" spans="1:27" ht="20.25" customHeight="1">
      <c r="A23" s="16" t="s">
        <v>53</v>
      </c>
      <c r="B23" s="9">
        <v>354.29583740234375</v>
      </c>
      <c r="C23" s="9">
        <v>354.29583740234375</v>
      </c>
      <c r="D23" s="9"/>
      <c r="E23" s="9">
        <v>5.904930591583252</v>
      </c>
      <c r="F23" s="9">
        <v>41.33451461791992</v>
      </c>
      <c r="G23" s="9">
        <v>26.572187423706055</v>
      </c>
      <c r="H23" s="9">
        <v>2.952465295791626</v>
      </c>
      <c r="I23" s="9">
        <v>38.382049560546875</v>
      </c>
      <c r="J23" s="9">
        <v>23.619722366333008</v>
      </c>
      <c r="K23" s="9">
        <v>32.47711944580078</v>
      </c>
      <c r="L23" s="9"/>
      <c r="M23" s="9">
        <v>70.85916900634766</v>
      </c>
      <c r="N23" s="9"/>
      <c r="O23" s="9">
        <v>2.952465295791626</v>
      </c>
      <c r="P23" s="9">
        <v>2.952465295791626</v>
      </c>
      <c r="Q23" s="9"/>
      <c r="R23" s="9"/>
      <c r="S23" s="9"/>
      <c r="T23" s="9"/>
      <c r="U23" s="9"/>
      <c r="V23" s="9">
        <v>5.904930591583252</v>
      </c>
      <c r="W23" s="21">
        <v>100.38381791114807</v>
      </c>
      <c r="X23" s="19"/>
      <c r="Y23" s="10">
        <f t="shared" si="0"/>
        <v>253.91201949119568</v>
      </c>
      <c r="Z23" s="9">
        <v>354.29583740234375</v>
      </c>
      <c r="AA23" s="12">
        <f t="shared" si="1"/>
        <v>100.38381791114807</v>
      </c>
    </row>
    <row r="24" spans="1:27" ht="20.25" customHeight="1">
      <c r="A24" s="16" t="s">
        <v>69</v>
      </c>
      <c r="B24" s="9">
        <v>363.5323791503906</v>
      </c>
      <c r="C24" s="9">
        <v>363.5323791503906</v>
      </c>
      <c r="D24" s="9"/>
      <c r="E24" s="9">
        <v>14.296217918395996</v>
      </c>
      <c r="F24" s="9">
        <v>65.35414123535156</v>
      </c>
      <c r="G24" s="9">
        <v>14.296217918395996</v>
      </c>
      <c r="H24" s="9">
        <v>14.296217918395996</v>
      </c>
      <c r="I24" s="9">
        <v>28.592435836791992</v>
      </c>
      <c r="J24" s="9">
        <v>24.507801055908203</v>
      </c>
      <c r="K24" s="9">
        <v>32.67707061767578</v>
      </c>
      <c r="L24" s="9"/>
      <c r="M24" s="9">
        <v>77.60803985595703</v>
      </c>
      <c r="N24" s="9"/>
      <c r="O24" s="9">
        <v>6.126950263977051</v>
      </c>
      <c r="P24" s="9">
        <v>6.126950263977051</v>
      </c>
      <c r="Q24" s="9"/>
      <c r="R24" s="9"/>
      <c r="S24" s="9"/>
      <c r="T24" s="9"/>
      <c r="U24" s="9"/>
      <c r="V24" s="9">
        <v>10.211584091186523</v>
      </c>
      <c r="W24" s="21">
        <v>69.43875217437744</v>
      </c>
      <c r="X24" s="19"/>
      <c r="Y24" s="10">
        <f t="shared" si="0"/>
        <v>294.0936269760132</v>
      </c>
      <c r="Z24" s="9">
        <v>363.5323791503906</v>
      </c>
      <c r="AA24" s="12">
        <f t="shared" si="1"/>
        <v>69.43875217437744</v>
      </c>
    </row>
    <row r="25" spans="1:27" ht="20.25" customHeight="1">
      <c r="A25" s="16" t="s">
        <v>54</v>
      </c>
      <c r="B25" s="9">
        <v>626.959228515625</v>
      </c>
      <c r="C25" s="9">
        <v>626.959228515625</v>
      </c>
      <c r="D25" s="9"/>
      <c r="E25" s="9">
        <v>0</v>
      </c>
      <c r="F25" s="9">
        <v>208.98641967773438</v>
      </c>
      <c r="G25" s="9">
        <v>0</v>
      </c>
      <c r="H25" s="9">
        <v>0</v>
      </c>
      <c r="I25" s="9">
        <v>104.49320983886719</v>
      </c>
      <c r="J25" s="9">
        <v>104.49320983886719</v>
      </c>
      <c r="K25" s="9">
        <v>0</v>
      </c>
      <c r="L25" s="9"/>
      <c r="M25" s="9">
        <v>104.49320983886719</v>
      </c>
      <c r="N25" s="9"/>
      <c r="O25" s="9">
        <v>0</v>
      </c>
      <c r="P25" s="9">
        <v>0</v>
      </c>
      <c r="Q25" s="9"/>
      <c r="R25" s="9"/>
      <c r="S25" s="9"/>
      <c r="T25" s="9"/>
      <c r="U25" s="9"/>
      <c r="V25" s="9">
        <v>104.49320983886719</v>
      </c>
      <c r="W25" s="21">
        <v>-3.0517578125E-05</v>
      </c>
      <c r="X25" s="19"/>
      <c r="Y25" s="10">
        <f t="shared" si="0"/>
        <v>626.9592590332031</v>
      </c>
      <c r="Z25" s="9">
        <v>626.959228515625</v>
      </c>
      <c r="AA25" s="12">
        <f t="shared" si="1"/>
        <v>-3.0517578125E-05</v>
      </c>
    </row>
    <row r="26" spans="1:27" ht="20.25" customHeight="1">
      <c r="A26" s="16" t="s">
        <v>55</v>
      </c>
      <c r="B26" s="9">
        <v>282.8033142089844</v>
      </c>
      <c r="C26" s="9">
        <v>282.8033142089844</v>
      </c>
      <c r="D26" s="9"/>
      <c r="E26" s="9">
        <v>7.491478443145752</v>
      </c>
      <c r="F26" s="9">
        <v>34.64808654785156</v>
      </c>
      <c r="G26" s="9">
        <v>16.85582733154297</v>
      </c>
      <c r="H26" s="9">
        <v>13.110087394714355</v>
      </c>
      <c r="I26" s="9">
        <v>41.20313262939453</v>
      </c>
      <c r="J26" s="9">
        <v>11.237217903137207</v>
      </c>
      <c r="K26" s="9">
        <v>22.474435806274414</v>
      </c>
      <c r="L26" s="9"/>
      <c r="M26" s="9">
        <v>53.37678527832031</v>
      </c>
      <c r="N26" s="9"/>
      <c r="O26" s="9">
        <v>9.364348411560059</v>
      </c>
      <c r="P26" s="9">
        <v>3.745739221572876</v>
      </c>
      <c r="Q26" s="9"/>
      <c r="R26" s="9"/>
      <c r="S26" s="9"/>
      <c r="T26" s="9"/>
      <c r="U26" s="9"/>
      <c r="V26" s="9">
        <v>8.427913665771484</v>
      </c>
      <c r="W26" s="21">
        <v>60.86826157569885</v>
      </c>
      <c r="X26" s="19"/>
      <c r="Y26" s="10">
        <f t="shared" si="0"/>
        <v>221.93505263328552</v>
      </c>
      <c r="Z26" s="9">
        <v>282.8033142089844</v>
      </c>
      <c r="AA26" s="12">
        <f t="shared" si="1"/>
        <v>60.86826157569885</v>
      </c>
    </row>
    <row r="27" spans="1:27" ht="20.25" customHeight="1">
      <c r="A27" s="16" t="s">
        <v>56</v>
      </c>
      <c r="B27" s="9">
        <v>375.5522766113281</v>
      </c>
      <c r="C27" s="9">
        <v>375.5522766113281</v>
      </c>
      <c r="D27" s="9"/>
      <c r="E27" s="9">
        <v>0</v>
      </c>
      <c r="F27" s="9">
        <v>29.455081939697266</v>
      </c>
      <c r="G27" s="9">
        <v>7.363770484924316</v>
      </c>
      <c r="H27" s="9">
        <v>22.091310501098633</v>
      </c>
      <c r="I27" s="9">
        <v>36.818851470947266</v>
      </c>
      <c r="J27" s="9">
        <v>36.818851470947266</v>
      </c>
      <c r="K27" s="9">
        <v>36.818851470947266</v>
      </c>
      <c r="L27" s="9"/>
      <c r="M27" s="9">
        <v>117.82032775878906</v>
      </c>
      <c r="N27" s="9"/>
      <c r="O27" s="9">
        <v>7.363770484924316</v>
      </c>
      <c r="P27" s="9">
        <v>7.363770484924316</v>
      </c>
      <c r="Q27" s="9"/>
      <c r="R27" s="9"/>
      <c r="S27" s="9"/>
      <c r="T27" s="9"/>
      <c r="U27" s="9"/>
      <c r="V27" s="9">
        <v>7.363770484924316</v>
      </c>
      <c r="W27" s="21">
        <v>66.2739200592041</v>
      </c>
      <c r="X27" s="19"/>
      <c r="Y27" s="10">
        <f t="shared" si="0"/>
        <v>309.278356552124</v>
      </c>
      <c r="Z27" s="9">
        <v>375.5522766113281</v>
      </c>
      <c r="AA27" s="12">
        <f t="shared" si="1"/>
        <v>66.2739200592041</v>
      </c>
    </row>
    <row r="28" spans="1:27" ht="20.25" customHeight="1">
      <c r="A28" s="16" t="s">
        <v>57</v>
      </c>
      <c r="B28" s="9">
        <v>377.64349365234375</v>
      </c>
      <c r="C28" s="9">
        <v>377.64349365234375</v>
      </c>
      <c r="D28" s="9"/>
      <c r="E28" s="9">
        <v>0</v>
      </c>
      <c r="F28" s="9">
        <v>75.52870178222656</v>
      </c>
      <c r="G28" s="9">
        <v>56.64652633666992</v>
      </c>
      <c r="H28" s="9">
        <v>18.88217544555664</v>
      </c>
      <c r="I28" s="9">
        <v>37.76435089111328</v>
      </c>
      <c r="J28" s="9">
        <v>0</v>
      </c>
      <c r="K28" s="9">
        <v>56.64652633666992</v>
      </c>
      <c r="L28" s="9"/>
      <c r="M28" s="9">
        <v>56.64652633666992</v>
      </c>
      <c r="N28" s="9"/>
      <c r="O28" s="9">
        <v>0</v>
      </c>
      <c r="P28" s="9">
        <v>0</v>
      </c>
      <c r="Q28" s="9"/>
      <c r="R28" s="9"/>
      <c r="S28" s="9"/>
      <c r="T28" s="9"/>
      <c r="U28" s="9"/>
      <c r="V28" s="9">
        <v>0</v>
      </c>
      <c r="W28" s="21">
        <v>75.5286865234375</v>
      </c>
      <c r="X28" s="19"/>
      <c r="Y28" s="10">
        <f t="shared" si="0"/>
        <v>302.11480712890625</v>
      </c>
      <c r="Z28" s="9">
        <v>377.64349365234375</v>
      </c>
      <c r="AA28" s="12">
        <f t="shared" si="1"/>
        <v>75.5286865234375</v>
      </c>
    </row>
    <row r="29" spans="1:27" ht="20.25" customHeight="1">
      <c r="A29" s="16" t="s">
        <v>70</v>
      </c>
      <c r="B29" s="9">
        <v>447.5130920410156</v>
      </c>
      <c r="C29" s="9">
        <v>447.5130920410156</v>
      </c>
      <c r="D29" s="9"/>
      <c r="E29" s="9">
        <v>12.786088943481445</v>
      </c>
      <c r="F29" s="9">
        <v>89.50262451171875</v>
      </c>
      <c r="G29" s="9">
        <v>31.965221405029297</v>
      </c>
      <c r="H29" s="9">
        <v>6.393044471740723</v>
      </c>
      <c r="I29" s="9">
        <v>31.965221405029297</v>
      </c>
      <c r="J29" s="9">
        <v>38.3582649230957</v>
      </c>
      <c r="K29" s="9">
        <v>44.751312255859375</v>
      </c>
      <c r="L29" s="9"/>
      <c r="M29" s="9">
        <v>57.53739929199219</v>
      </c>
      <c r="N29" s="9"/>
      <c r="O29" s="9">
        <v>0</v>
      </c>
      <c r="P29" s="9">
        <v>0</v>
      </c>
      <c r="Q29" s="9"/>
      <c r="R29" s="9"/>
      <c r="S29" s="9"/>
      <c r="T29" s="9"/>
      <c r="U29" s="9"/>
      <c r="V29" s="9">
        <v>6.393044471740723</v>
      </c>
      <c r="W29" s="21">
        <v>127.86087036132812</v>
      </c>
      <c r="X29" s="19"/>
      <c r="Y29" s="10">
        <f t="shared" si="0"/>
        <v>319.6522216796875</v>
      </c>
      <c r="Z29" s="9">
        <v>447.5130920410156</v>
      </c>
      <c r="AA29" s="12">
        <f t="shared" si="1"/>
        <v>127.86087036132812</v>
      </c>
    </row>
    <row r="30" spans="1:27" ht="20.25" customHeight="1">
      <c r="A30" s="16" t="s">
        <v>71</v>
      </c>
      <c r="B30" s="9">
        <v>354.12158203125</v>
      </c>
      <c r="C30" s="9">
        <v>354.12158203125</v>
      </c>
      <c r="D30" s="9"/>
      <c r="E30" s="9">
        <v>13.11561393737793</v>
      </c>
      <c r="F30" s="9">
        <v>45.90464782714844</v>
      </c>
      <c r="G30" s="9">
        <v>13.11561393737793</v>
      </c>
      <c r="H30" s="9">
        <v>16.39451789855957</v>
      </c>
      <c r="I30" s="9">
        <v>39.34684371948242</v>
      </c>
      <c r="J30" s="9">
        <v>16.39451789855957</v>
      </c>
      <c r="K30" s="9">
        <v>36.06793975830078</v>
      </c>
      <c r="L30" s="9"/>
      <c r="M30" s="9">
        <v>85.25149536132812</v>
      </c>
      <c r="N30" s="9"/>
      <c r="O30" s="9">
        <v>9.836710929870605</v>
      </c>
      <c r="P30" s="9">
        <v>0</v>
      </c>
      <c r="Q30" s="9"/>
      <c r="R30" s="9"/>
      <c r="S30" s="9"/>
      <c r="T30" s="9"/>
      <c r="U30" s="9"/>
      <c r="V30" s="9">
        <v>3.2789034843444824</v>
      </c>
      <c r="W30" s="21">
        <v>75.41477727890015</v>
      </c>
      <c r="X30" s="19"/>
      <c r="Y30" s="10">
        <f t="shared" si="0"/>
        <v>278.70680475234985</v>
      </c>
      <c r="Z30" s="9">
        <v>354.12158203125</v>
      </c>
      <c r="AA30" s="12">
        <f t="shared" si="1"/>
        <v>75.41477727890015</v>
      </c>
    </row>
    <row r="31" spans="1:27" ht="20.25" customHeight="1">
      <c r="A31" s="16" t="s">
        <v>58</v>
      </c>
      <c r="B31" s="9">
        <v>250.11166381835938</v>
      </c>
      <c r="C31" s="9">
        <v>250.11166381835938</v>
      </c>
      <c r="D31" s="9"/>
      <c r="E31" s="9">
        <v>8.9325590133667</v>
      </c>
      <c r="F31" s="9">
        <v>26.797677993774414</v>
      </c>
      <c r="G31" s="9">
        <v>17.8651180267334</v>
      </c>
      <c r="H31" s="9">
        <v>17.8651180267334</v>
      </c>
      <c r="I31" s="9">
        <v>26.797677993774414</v>
      </c>
      <c r="J31" s="9">
        <v>8.9325590133667</v>
      </c>
      <c r="K31" s="9">
        <v>17.8651180267334</v>
      </c>
      <c r="L31" s="9"/>
      <c r="M31" s="9">
        <v>26.797677993774414</v>
      </c>
      <c r="N31" s="9"/>
      <c r="O31" s="9">
        <v>0</v>
      </c>
      <c r="P31" s="9">
        <v>0</v>
      </c>
      <c r="Q31" s="9"/>
      <c r="R31" s="9"/>
      <c r="S31" s="9"/>
      <c r="T31" s="9"/>
      <c r="U31" s="9"/>
      <c r="V31" s="9">
        <v>0</v>
      </c>
      <c r="W31" s="21">
        <v>98.25815773010254</v>
      </c>
      <c r="X31" s="19"/>
      <c r="Y31" s="10">
        <f t="shared" si="0"/>
        <v>151.85350608825684</v>
      </c>
      <c r="Z31" s="9">
        <v>250.11166381835938</v>
      </c>
      <c r="AA31" s="12">
        <f t="shared" si="1"/>
        <v>98.25815773010254</v>
      </c>
    </row>
    <row r="32" spans="1:27" ht="20.25" customHeight="1">
      <c r="A32" s="16" t="s">
        <v>59</v>
      </c>
      <c r="B32" s="9">
        <v>312.24322509765625</v>
      </c>
      <c r="C32" s="9">
        <v>312.24322509765625</v>
      </c>
      <c r="D32" s="9"/>
      <c r="E32" s="9">
        <v>0</v>
      </c>
      <c r="F32" s="9">
        <v>98.60311889648438</v>
      </c>
      <c r="G32" s="9">
        <v>49.30155944824219</v>
      </c>
      <c r="H32" s="9">
        <v>32.867706298828125</v>
      </c>
      <c r="I32" s="9">
        <v>16.433853149414062</v>
      </c>
      <c r="J32" s="9">
        <v>0</v>
      </c>
      <c r="K32" s="9">
        <v>16.433853149414062</v>
      </c>
      <c r="L32" s="9"/>
      <c r="M32" s="9">
        <v>49.30155944824219</v>
      </c>
      <c r="N32" s="9"/>
      <c r="O32" s="9">
        <v>16.433853149414062</v>
      </c>
      <c r="P32" s="9">
        <v>0</v>
      </c>
      <c r="Q32" s="9"/>
      <c r="R32" s="9"/>
      <c r="S32" s="9"/>
      <c r="T32" s="9"/>
      <c r="U32" s="9"/>
      <c r="V32" s="9">
        <v>0</v>
      </c>
      <c r="W32" s="21">
        <v>32.86772155761719</v>
      </c>
      <c r="X32" s="19"/>
      <c r="Y32" s="10">
        <f t="shared" si="0"/>
        <v>279.37550354003906</v>
      </c>
      <c r="Z32" s="9">
        <v>312.24322509765625</v>
      </c>
      <c r="AA32" s="12">
        <f t="shared" si="1"/>
        <v>32.86772155761719</v>
      </c>
    </row>
    <row r="33" spans="1:27" ht="20.25" customHeight="1">
      <c r="A33" s="17" t="s">
        <v>60</v>
      </c>
      <c r="B33" s="13">
        <v>65.78947448730469</v>
      </c>
      <c r="C33" s="13">
        <v>65.78947448730469</v>
      </c>
      <c r="D33" s="13"/>
      <c r="E33" s="13">
        <v>0</v>
      </c>
      <c r="F33" s="13">
        <v>0</v>
      </c>
      <c r="G33" s="13">
        <v>0</v>
      </c>
      <c r="H33" s="13">
        <v>65.78947448730469</v>
      </c>
      <c r="I33" s="13">
        <v>0</v>
      </c>
      <c r="J33" s="13">
        <v>0</v>
      </c>
      <c r="K33" s="13">
        <v>0</v>
      </c>
      <c r="L33" s="13"/>
      <c r="M33" s="13">
        <v>0</v>
      </c>
      <c r="N33" s="13"/>
      <c r="O33" s="13">
        <v>0</v>
      </c>
      <c r="P33" s="13">
        <v>0</v>
      </c>
      <c r="Q33" s="13"/>
      <c r="R33" s="13"/>
      <c r="S33" s="13"/>
      <c r="T33" s="13"/>
      <c r="U33" s="13"/>
      <c r="V33" s="13">
        <v>0</v>
      </c>
      <c r="W33" s="22">
        <v>0</v>
      </c>
      <c r="X33" s="19"/>
      <c r="Y33" s="10">
        <f t="shared" si="0"/>
        <v>65.78947448730469</v>
      </c>
      <c r="Z33" s="13">
        <v>65.78947448730469</v>
      </c>
      <c r="AA33" s="12">
        <f t="shared" si="1"/>
        <v>0</v>
      </c>
    </row>
  </sheetData>
  <sheetProtection/>
  <printOptions/>
  <pageMargins left="0.68" right="0.3937007874015748" top="0.5511811023622047" bottom="0.3937007874015748" header="0.275590551181102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2013-12-13T10:07:58Z</cp:lastPrinted>
  <dcterms:created xsi:type="dcterms:W3CDTF">2005-07-27T06:35:52Z</dcterms:created>
  <dcterms:modified xsi:type="dcterms:W3CDTF">2014-03-28T05:26:19Z</dcterms:modified>
  <cp:category/>
  <cp:version/>
  <cp:contentType/>
  <cp:contentStatus/>
</cp:coreProperties>
</file>