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730" windowHeight="4320" tabRatio="285" activeTab="0"/>
  </bookViews>
  <sheets>
    <sheet name="2011死亡率" sheetId="1" r:id="rId1"/>
  </sheets>
  <definedNames>
    <definedName name="ExternalData1" localSheetId="0">'2011死亡率'!#REF!</definedName>
    <definedName name="ExternalData10" localSheetId="0">'2011死亡率'!#REF!</definedName>
    <definedName name="ExternalData11" localSheetId="0">'2011死亡率'!#REF!</definedName>
    <definedName name="ExternalData12" localSheetId="0">'2011死亡率'!#REF!</definedName>
    <definedName name="ExternalData13" localSheetId="0">'2011死亡率'!#REF!</definedName>
    <definedName name="ExternalData14" localSheetId="0">'2011死亡率'!#REF!</definedName>
    <definedName name="ExternalData15" localSheetId="0">'2011死亡率'!#REF!</definedName>
    <definedName name="ExternalData16" localSheetId="0">'2011死亡率'!#REF!</definedName>
    <definedName name="ExternalData17" localSheetId="0">'2011死亡率'!#REF!</definedName>
    <definedName name="ExternalData18" localSheetId="0">'2011死亡率'!#REF!</definedName>
    <definedName name="ExternalData19" localSheetId="0">'2011死亡率'!#REF!</definedName>
    <definedName name="ExternalData2" localSheetId="0">'2011死亡率'!#REF!</definedName>
    <definedName name="ExternalData20" localSheetId="0">'2011死亡率'!#REF!</definedName>
    <definedName name="ExternalData21" localSheetId="0">'2011死亡率'!#REF!</definedName>
    <definedName name="ExternalData22" localSheetId="0">'2011死亡率'!#REF!</definedName>
    <definedName name="ExternalData23" localSheetId="0">'2011死亡率'!#REF!</definedName>
    <definedName name="ExternalData24" localSheetId="0">'2011死亡率'!#REF!</definedName>
    <definedName name="ExternalData25" localSheetId="0">'2011死亡率'!#REF!</definedName>
    <definedName name="ExternalData26" localSheetId="0">'2011死亡率'!#REF!</definedName>
    <definedName name="ExternalData27" localSheetId="0">'2011死亡率'!#REF!</definedName>
    <definedName name="ExternalData28" localSheetId="0">'2011死亡率'!#REF!</definedName>
    <definedName name="ExternalData29" localSheetId="0">'2011死亡率'!#REF!</definedName>
    <definedName name="ExternalData3" localSheetId="0">'2011死亡率'!$A$5:$Q$33</definedName>
    <definedName name="ExternalData30" localSheetId="0">'2011死亡率'!#REF!</definedName>
    <definedName name="ExternalData31" localSheetId="0">'2011死亡率'!#REF!</definedName>
    <definedName name="ExternalData32" localSheetId="0">'2011死亡率'!#REF!</definedName>
    <definedName name="ExternalData33" localSheetId="0">'2011死亡率'!#REF!</definedName>
    <definedName name="ExternalData34" localSheetId="0">'2011死亡率'!#REF!</definedName>
    <definedName name="ExternalData35" localSheetId="0">'2011死亡率'!#REF!</definedName>
    <definedName name="ExternalData36" localSheetId="0">'2011死亡率'!#REF!</definedName>
    <definedName name="ExternalData37" localSheetId="0">'2011死亡率'!#REF!</definedName>
    <definedName name="ExternalData4" localSheetId="0">'2011死亡率'!#REF!</definedName>
    <definedName name="ExternalData5" localSheetId="0">'2011死亡率'!#REF!</definedName>
    <definedName name="ExternalData6" localSheetId="0">'2011死亡率'!#REF!</definedName>
    <definedName name="ExternalData7" localSheetId="0">'2011死亡率'!#REF!</definedName>
    <definedName name="ExternalData8" localSheetId="0">'2011死亡率'!#REF!</definedName>
    <definedName name="ExternalData9" localSheetId="0">'2011死亡率'!#REF!</definedName>
    <definedName name="_xlnm.Print_Area" localSheetId="0">'2011死亡率'!$A$1:$V$33</definedName>
    <definedName name="_xlnm.Print_Titles" localSheetId="0">'2011死亡率'!$5:$5</definedName>
    <definedName name="がん年報_当年度_がん登録数" localSheetId="0">'2011死亡率'!#REF!</definedName>
  </definedNames>
  <calcPr fullCalcOnLoad="1"/>
</workbook>
</file>

<file path=xl/sharedStrings.xml><?xml version="1.0" encoding="utf-8"?>
<sst xmlns="http://schemas.openxmlformats.org/spreadsheetml/2006/main" count="95" uniqueCount="74">
  <si>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</si>
  <si>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</si>
  <si>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</si>
  <si>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</si>
  <si>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</si>
  <si>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</si>
  <si>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</si>
  <si>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</si>
  <si>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</si>
  <si>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</si>
  <si>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</si>
  <si>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</si>
  <si>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</si>
  <si>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</si>
  <si>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</si>
  <si>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</si>
  <si>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</si>
  <si>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</si>
  <si>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</si>
  <si>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</si>
  <si>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</si>
  <si>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</si>
  <si>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</si>
  <si>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</si>
  <si>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</si>
  <si>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</si>
  <si>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</si>
  <si>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</si>
  <si>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</si>
  <si>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</si>
  <si>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</si>
  <si>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</si>
  <si>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</si>
  <si>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</si>
  <si>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</si>
  <si>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</si>
  <si>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</si>
  <si>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</si>
  <si>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</si>
  <si>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</si>
  <si>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</si>
  <si>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</si>
  <si>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</si>
  <si>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</si>
  <si>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</si>
  <si>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</si>
  <si>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</si>
  <si>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</si>
  <si>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</si>
  <si>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</si>
  <si>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</si>
  <si>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</si>
  <si>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</si>
  <si>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</si>
  <si>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</si>
  <si>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付表20  市町村別死亡率：主要部位別 ＜女性＞</t>
  </si>
  <si>
    <t>脳･神経系</t>
  </si>
  <si>
    <t>悪性リンパ腫</t>
  </si>
  <si>
    <t>白血病</t>
  </si>
  <si>
    <t>その他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</si>
  <si>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</si>
  <si>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</si>
  <si>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</si>
  <si>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</si>
  <si>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</si>
  <si>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</si>
  <si>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</si>
  <si>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全部位*</t>
  </si>
  <si>
    <t>皮膚*</t>
  </si>
  <si>
    <t>乳房*</t>
  </si>
  <si>
    <t>子宮*</t>
  </si>
  <si>
    <t>全部位＊</t>
  </si>
  <si>
    <t>市町村</t>
  </si>
  <si>
    <t>C19-20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</si>
</sst>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20.25" customHeight="1"/>
  <cols>
    <col min="1" max="2" width="10.625" style="7" customWidth="1"/>
    <col min="3" max="17" width="8.625" style="7" customWidth="1"/>
    <col min="18" max="18" width="9.875" style="7" bestFit="1" customWidth="1"/>
    <col min="19" max="19" width="8.375" style="7" customWidth="1"/>
    <col min="20" max="20" width="9.875" style="7" bestFit="1" customWidth="1"/>
    <col min="21" max="25" width="8.625" style="7" customWidth="1"/>
    <col min="26" max="26" width="8.375" style="7" customWidth="1"/>
    <col min="27" max="27" width="9.00390625" style="7" customWidth="1"/>
    <col min="28" max="28" width="10.625" style="7" customWidth="1"/>
    <col min="29" max="16384" width="9.00390625" style="7" customWidth="1"/>
  </cols>
  <sheetData>
    <row r="1" s="2" customFormat="1" ht="20.25" customHeight="1">
      <c r="A1" s="1" t="s">
        <v>55</v>
      </c>
    </row>
    <row r="2" spans="1:25" s="4" customFormat="1" ht="20.25" customHeight="1">
      <c r="A2" s="3" t="s">
        <v>0</v>
      </c>
      <c r="B2" s="3" t="s">
        <v>67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68</v>
      </c>
      <c r="O2" s="3" t="s">
        <v>69</v>
      </c>
      <c r="P2" s="3" t="s">
        <v>70</v>
      </c>
      <c r="Q2" s="3" t="s">
        <v>12</v>
      </c>
      <c r="R2" s="3" t="s">
        <v>13</v>
      </c>
      <c r="S2" s="3" t="s">
        <v>56</v>
      </c>
      <c r="T2" s="3" t="s">
        <v>57</v>
      </c>
      <c r="U2" s="3" t="s">
        <v>58</v>
      </c>
      <c r="V2" s="3" t="s">
        <v>59</v>
      </c>
      <c r="W2" s="20"/>
      <c r="X2" s="20"/>
      <c r="Y2" s="20"/>
    </row>
    <row r="3" spans="1:25" s="4" customFormat="1" ht="20.2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73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 t="s">
        <v>32</v>
      </c>
      <c r="V3" s="5"/>
      <c r="W3" s="22"/>
      <c r="X3" s="22"/>
      <c r="Y3" s="22"/>
    </row>
    <row r="4" spans="27:28" ht="20.25" customHeight="1">
      <c r="AA4" s="4"/>
      <c r="AB4" s="8"/>
    </row>
    <row r="5" spans="1:24" s="12" customFormat="1" ht="20.25" customHeight="1">
      <c r="A5" s="3" t="s">
        <v>72</v>
      </c>
      <c r="B5" s="3" t="s">
        <v>67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68</v>
      </c>
      <c r="O5" s="3" t="s">
        <v>69</v>
      </c>
      <c r="P5" s="3" t="s">
        <v>70</v>
      </c>
      <c r="Q5" s="3" t="s">
        <v>12</v>
      </c>
      <c r="R5" s="3" t="s">
        <v>13</v>
      </c>
      <c r="S5" s="3" t="s">
        <v>56</v>
      </c>
      <c r="T5" s="3" t="s">
        <v>57</v>
      </c>
      <c r="U5" s="3" t="s">
        <v>58</v>
      </c>
      <c r="V5" s="3" t="s">
        <v>59</v>
      </c>
      <c r="W5" s="13" t="s">
        <v>54</v>
      </c>
      <c r="X5" s="16" t="s">
        <v>71</v>
      </c>
    </row>
    <row r="6" spans="1:25" ht="20.25" customHeight="1">
      <c r="A6" s="17" t="s">
        <v>33</v>
      </c>
      <c r="B6" s="10">
        <v>213.81275939941406</v>
      </c>
      <c r="C6" s="10">
        <v>213.81275939941406</v>
      </c>
      <c r="D6" s="10">
        <v>3.0700302124023438</v>
      </c>
      <c r="E6" s="10">
        <v>2.1787312030792236</v>
      </c>
      <c r="F6" s="10">
        <v>27.036073684692383</v>
      </c>
      <c r="G6" s="10">
        <v>21.193113327026367</v>
      </c>
      <c r="H6" s="10">
        <v>5.842960834503174</v>
      </c>
      <c r="I6" s="10">
        <v>22.777645111083984</v>
      </c>
      <c r="J6" s="10">
        <v>14.260787010192871</v>
      </c>
      <c r="K6" s="10">
        <v>22.480545043945312</v>
      </c>
      <c r="L6" s="10">
        <v>0</v>
      </c>
      <c r="M6" s="10">
        <v>25.154443740844727</v>
      </c>
      <c r="N6" s="10">
        <v>1.0893656015396118</v>
      </c>
      <c r="O6" s="10">
        <v>17.925016403198242</v>
      </c>
      <c r="P6" s="10">
        <v>7.724592208862305</v>
      </c>
      <c r="Q6" s="10">
        <v>6.536193370819092</v>
      </c>
      <c r="R6" s="10">
        <v>3.8622961044311523</v>
      </c>
      <c r="S6" s="10">
        <v>1.287432074546814</v>
      </c>
      <c r="T6" s="10">
        <v>7.1303935050964355</v>
      </c>
      <c r="U6" s="10">
        <v>4.5555291175842285</v>
      </c>
      <c r="V6" s="10">
        <v>19.707610845565796</v>
      </c>
      <c r="W6" s="9">
        <f>SUM(D6:U6)</f>
        <v>194.10514855384827</v>
      </c>
      <c r="X6" s="10">
        <f>B6</f>
        <v>213.81275939941406</v>
      </c>
      <c r="Y6" s="14">
        <f>SUM(X6-W6)</f>
        <v>19.707610845565796</v>
      </c>
    </row>
    <row r="7" spans="1:25" ht="20.25" customHeight="1">
      <c r="A7" s="18" t="s">
        <v>34</v>
      </c>
      <c r="B7" s="11">
        <v>195.83731079101562</v>
      </c>
      <c r="C7" s="11">
        <v>195.83731079101562</v>
      </c>
      <c r="D7" s="11">
        <v>0</v>
      </c>
      <c r="E7" s="11">
        <v>4.3338823318481445</v>
      </c>
      <c r="F7" s="11">
        <v>24.648956298828125</v>
      </c>
      <c r="G7" s="11">
        <v>18.68986701965332</v>
      </c>
      <c r="H7" s="11">
        <v>4.875617504119873</v>
      </c>
      <c r="I7" s="11">
        <v>20.315073013305664</v>
      </c>
      <c r="J7" s="11">
        <v>10.292970657348633</v>
      </c>
      <c r="K7" s="11">
        <v>18.68986701965332</v>
      </c>
      <c r="L7" s="11">
        <v>0</v>
      </c>
      <c r="M7" s="11">
        <v>24.378087997436523</v>
      </c>
      <c r="N7" s="11">
        <v>0</v>
      </c>
      <c r="O7" s="11">
        <v>18.960735321044922</v>
      </c>
      <c r="P7" s="11">
        <v>7.855161666870117</v>
      </c>
      <c r="Q7" s="11">
        <v>0</v>
      </c>
      <c r="R7" s="11">
        <v>0</v>
      </c>
      <c r="S7" s="11">
        <v>0</v>
      </c>
      <c r="T7" s="11">
        <v>0</v>
      </c>
      <c r="U7" s="11">
        <v>3.5212793350219727</v>
      </c>
      <c r="V7" s="11">
        <v>39.27581262588501</v>
      </c>
      <c r="W7" s="9">
        <f aca="true" t="shared" si="0" ref="W7:W33">SUM(D7:U7)</f>
        <v>156.56149816513062</v>
      </c>
      <c r="X7" s="10">
        <f aca="true" t="shared" si="1" ref="X7:X33">B7</f>
        <v>195.83731079101562</v>
      </c>
      <c r="Y7" s="14">
        <f aca="true" t="shared" si="2" ref="Y7:Y33">SUM(X7-W7)</f>
        <v>39.27581262588501</v>
      </c>
    </row>
    <row r="8" spans="1:25" ht="20.25" customHeight="1">
      <c r="A8" s="18" t="s">
        <v>35</v>
      </c>
      <c r="B8" s="11">
        <v>252.6482391357422</v>
      </c>
      <c r="C8" s="11">
        <v>252.6482391357422</v>
      </c>
      <c r="D8" s="11">
        <v>0</v>
      </c>
      <c r="E8" s="11">
        <v>0</v>
      </c>
      <c r="F8" s="11">
        <v>33.48350143432617</v>
      </c>
      <c r="G8" s="11">
        <v>27.395591735839844</v>
      </c>
      <c r="H8" s="11">
        <v>6.08790922164917</v>
      </c>
      <c r="I8" s="11">
        <v>27.395591735839844</v>
      </c>
      <c r="J8" s="11">
        <v>21.307682037353516</v>
      </c>
      <c r="K8" s="11">
        <v>33.48350143432617</v>
      </c>
      <c r="L8" s="11">
        <v>0</v>
      </c>
      <c r="M8" s="11">
        <v>27.395591735839844</v>
      </c>
      <c r="N8" s="11">
        <v>0</v>
      </c>
      <c r="O8" s="11">
        <v>12.17581844329834</v>
      </c>
      <c r="P8" s="11">
        <v>6.08790922164917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57.83514213562012</v>
      </c>
      <c r="W8" s="9">
        <f t="shared" si="0"/>
        <v>194.81309700012207</v>
      </c>
      <c r="X8" s="10">
        <f t="shared" si="1"/>
        <v>252.6482391357422</v>
      </c>
      <c r="Y8" s="14">
        <f t="shared" si="2"/>
        <v>57.83514213562012</v>
      </c>
    </row>
    <row r="9" spans="1:25" ht="20.25" customHeight="1">
      <c r="A9" s="18" t="s">
        <v>60</v>
      </c>
      <c r="B9" s="11">
        <v>206.22705078125</v>
      </c>
      <c r="C9" s="11">
        <v>206.22705078125</v>
      </c>
      <c r="D9" s="11">
        <v>0</v>
      </c>
      <c r="E9" s="11">
        <v>0</v>
      </c>
      <c r="F9" s="11">
        <v>15.089784622192383</v>
      </c>
      <c r="G9" s="11">
        <v>10.059856414794922</v>
      </c>
      <c r="H9" s="11">
        <v>5.029928207397461</v>
      </c>
      <c r="I9" s="11">
        <v>30.179569244384766</v>
      </c>
      <c r="J9" s="11">
        <v>20.119712829589844</v>
      </c>
      <c r="K9" s="11">
        <v>10.059856414794922</v>
      </c>
      <c r="L9" s="11">
        <v>0</v>
      </c>
      <c r="M9" s="11">
        <v>40.23942565917969</v>
      </c>
      <c r="N9" s="11">
        <v>0</v>
      </c>
      <c r="O9" s="11">
        <v>30.179569244384766</v>
      </c>
      <c r="P9" s="11">
        <v>5.029928207397461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40.23941993713379</v>
      </c>
      <c r="W9" s="9">
        <f t="shared" si="0"/>
        <v>165.9876308441162</v>
      </c>
      <c r="X9" s="10">
        <f t="shared" si="1"/>
        <v>206.22705078125</v>
      </c>
      <c r="Y9" s="14">
        <f t="shared" si="2"/>
        <v>40.23941993713379</v>
      </c>
    </row>
    <row r="10" spans="1:25" ht="20.25" customHeight="1">
      <c r="A10" s="18" t="s">
        <v>61</v>
      </c>
      <c r="B10" s="11">
        <v>376.0529479980469</v>
      </c>
      <c r="C10" s="11">
        <v>376.0529479980469</v>
      </c>
      <c r="D10" s="11">
        <v>0</v>
      </c>
      <c r="E10" s="11">
        <v>0</v>
      </c>
      <c r="F10" s="11">
        <v>60.16847229003906</v>
      </c>
      <c r="G10" s="11">
        <v>15.042118072509766</v>
      </c>
      <c r="H10" s="11">
        <v>0</v>
      </c>
      <c r="I10" s="11">
        <v>75.21058654785156</v>
      </c>
      <c r="J10" s="11">
        <v>15.042118072509766</v>
      </c>
      <c r="K10" s="11">
        <v>30.08423614501953</v>
      </c>
      <c r="L10" s="11">
        <v>0</v>
      </c>
      <c r="M10" s="11">
        <v>30.08423614501953</v>
      </c>
      <c r="N10" s="11">
        <v>0</v>
      </c>
      <c r="O10" s="11">
        <v>15.042118072509766</v>
      </c>
      <c r="P10" s="11">
        <v>30.08423614501953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105.29482650756836</v>
      </c>
      <c r="W10" s="9">
        <f t="shared" si="0"/>
        <v>270.7581214904785</v>
      </c>
      <c r="X10" s="10">
        <f t="shared" si="1"/>
        <v>376.0529479980469</v>
      </c>
      <c r="Y10" s="14">
        <f t="shared" si="2"/>
        <v>105.29482650756836</v>
      </c>
    </row>
    <row r="11" spans="1:25" ht="20.25" customHeight="1">
      <c r="A11" s="18" t="s">
        <v>36</v>
      </c>
      <c r="B11" s="11">
        <v>189.10354614257812</v>
      </c>
      <c r="C11" s="11">
        <v>189.10354614257812</v>
      </c>
      <c r="D11" s="11">
        <v>0</v>
      </c>
      <c r="E11" s="11">
        <v>0</v>
      </c>
      <c r="F11" s="11">
        <v>35.77634811401367</v>
      </c>
      <c r="G11" s="11">
        <v>25.554533004760742</v>
      </c>
      <c r="H11" s="11">
        <v>5.110906600952148</v>
      </c>
      <c r="I11" s="11">
        <v>15.332719802856445</v>
      </c>
      <c r="J11" s="11">
        <v>5.110906600952148</v>
      </c>
      <c r="K11" s="11">
        <v>15.332719802856445</v>
      </c>
      <c r="L11" s="11">
        <v>0</v>
      </c>
      <c r="M11" s="11">
        <v>25.554533004760742</v>
      </c>
      <c r="N11" s="11">
        <v>0</v>
      </c>
      <c r="O11" s="11">
        <v>10.221813201904297</v>
      </c>
      <c r="P11" s="11">
        <v>15.332719802856445</v>
      </c>
      <c r="Q11" s="11">
        <v>0</v>
      </c>
      <c r="R11" s="11">
        <v>0</v>
      </c>
      <c r="S11" s="11">
        <v>0</v>
      </c>
      <c r="T11" s="11">
        <v>0</v>
      </c>
      <c r="U11" s="11">
        <v>10.221813201904297</v>
      </c>
      <c r="V11" s="11">
        <v>25.554533004760742</v>
      </c>
      <c r="W11" s="9">
        <f t="shared" si="0"/>
        <v>163.54901313781738</v>
      </c>
      <c r="X11" s="10">
        <f t="shared" si="1"/>
        <v>189.10354614257812</v>
      </c>
      <c r="Y11" s="14">
        <f t="shared" si="2"/>
        <v>25.554533004760742</v>
      </c>
    </row>
    <row r="12" spans="1:25" ht="20.25" customHeight="1">
      <c r="A12" s="18" t="s">
        <v>62</v>
      </c>
      <c r="B12" s="11">
        <v>202.01133728027344</v>
      </c>
      <c r="C12" s="11">
        <v>202.01133728027344</v>
      </c>
      <c r="D12" s="11">
        <v>0</v>
      </c>
      <c r="E12" s="11">
        <v>0</v>
      </c>
      <c r="F12" s="11">
        <v>17.56620216369629</v>
      </c>
      <c r="G12" s="11">
        <v>21.957754135131836</v>
      </c>
      <c r="H12" s="11">
        <v>8.783101081848145</v>
      </c>
      <c r="I12" s="11">
        <v>30.740854263305664</v>
      </c>
      <c r="J12" s="11">
        <v>8.783101081848145</v>
      </c>
      <c r="K12" s="11">
        <v>43.91550827026367</v>
      </c>
      <c r="L12" s="11">
        <v>0</v>
      </c>
      <c r="M12" s="11">
        <v>13.174652099609375</v>
      </c>
      <c r="N12" s="11">
        <v>0</v>
      </c>
      <c r="O12" s="11">
        <v>21.957754135131836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4.391550540924072</v>
      </c>
      <c r="V12" s="11">
        <v>30.740859508514404</v>
      </c>
      <c r="W12" s="9">
        <f t="shared" si="0"/>
        <v>171.27047777175903</v>
      </c>
      <c r="X12" s="10">
        <f t="shared" si="1"/>
        <v>202.01133728027344</v>
      </c>
      <c r="Y12" s="14">
        <f t="shared" si="2"/>
        <v>30.740859508514404</v>
      </c>
    </row>
    <row r="13" spans="1:25" ht="20.25" customHeight="1">
      <c r="A13" s="18" t="s">
        <v>37</v>
      </c>
      <c r="B13" s="11">
        <v>307.27630615234375</v>
      </c>
      <c r="C13" s="11">
        <v>307.27630615234375</v>
      </c>
      <c r="D13" s="11">
        <v>0</v>
      </c>
      <c r="E13" s="11">
        <v>0</v>
      </c>
      <c r="F13" s="11">
        <v>49.164207458496094</v>
      </c>
      <c r="G13" s="11">
        <v>36.8731575012207</v>
      </c>
      <c r="H13" s="11">
        <v>24.582103729248047</v>
      </c>
      <c r="I13" s="11">
        <v>24.582103729248047</v>
      </c>
      <c r="J13" s="11">
        <v>36.8731575012207</v>
      </c>
      <c r="K13" s="11">
        <v>36.8731575012207</v>
      </c>
      <c r="L13" s="11">
        <v>0</v>
      </c>
      <c r="M13" s="11">
        <v>24.582103729248047</v>
      </c>
      <c r="N13" s="11">
        <v>0</v>
      </c>
      <c r="O13" s="11">
        <v>12.291051864624023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61.45526313781738</v>
      </c>
      <c r="W13" s="9">
        <f t="shared" si="0"/>
        <v>245.82104301452637</v>
      </c>
      <c r="X13" s="10">
        <f t="shared" si="1"/>
        <v>307.27630615234375</v>
      </c>
      <c r="Y13" s="14">
        <f t="shared" si="2"/>
        <v>61.45526313781738</v>
      </c>
    </row>
    <row r="14" spans="1:25" ht="20.25" customHeight="1">
      <c r="A14" s="18" t="s">
        <v>38</v>
      </c>
      <c r="B14" s="11">
        <v>171.06240844726562</v>
      </c>
      <c r="C14" s="11">
        <v>171.06240844726562</v>
      </c>
      <c r="D14" s="11">
        <v>0</v>
      </c>
      <c r="E14" s="11">
        <v>1.218972086906433</v>
      </c>
      <c r="F14" s="11">
        <v>20.31620216369629</v>
      </c>
      <c r="G14" s="11">
        <v>16.252960205078125</v>
      </c>
      <c r="H14" s="11">
        <v>6.094860553741455</v>
      </c>
      <c r="I14" s="11">
        <v>11.37707233428955</v>
      </c>
      <c r="J14" s="11">
        <v>11.37707233428955</v>
      </c>
      <c r="K14" s="11">
        <v>18.69090461730957</v>
      </c>
      <c r="L14" s="11">
        <v>0</v>
      </c>
      <c r="M14" s="11">
        <v>23.16046905517578</v>
      </c>
      <c r="N14" s="11">
        <v>0</v>
      </c>
      <c r="O14" s="11">
        <v>17.471933364868164</v>
      </c>
      <c r="P14" s="11">
        <v>5.688536167144775</v>
      </c>
      <c r="Q14" s="11">
        <v>0</v>
      </c>
      <c r="R14" s="11">
        <v>0</v>
      </c>
      <c r="S14" s="11">
        <v>0</v>
      </c>
      <c r="T14" s="11">
        <v>0</v>
      </c>
      <c r="U14" s="11">
        <v>5.282212257385254</v>
      </c>
      <c r="V14" s="11">
        <v>34.131213307380676</v>
      </c>
      <c r="W14" s="9">
        <f t="shared" si="0"/>
        <v>136.93119513988495</v>
      </c>
      <c r="X14" s="10">
        <f t="shared" si="1"/>
        <v>171.06240844726562</v>
      </c>
      <c r="Y14" s="14">
        <f t="shared" si="2"/>
        <v>34.131213307380676</v>
      </c>
    </row>
    <row r="15" spans="1:25" ht="20.25" customHeight="1">
      <c r="A15" s="18" t="s">
        <v>39</v>
      </c>
      <c r="B15" s="11">
        <v>230.34085083007812</v>
      </c>
      <c r="C15" s="11">
        <v>230.34085083007812</v>
      </c>
      <c r="D15" s="11">
        <v>0</v>
      </c>
      <c r="E15" s="11">
        <v>0</v>
      </c>
      <c r="F15" s="11">
        <v>37.90419006347656</v>
      </c>
      <c r="G15" s="11">
        <v>23.325654983520508</v>
      </c>
      <c r="H15" s="11">
        <v>2.9157068729400635</v>
      </c>
      <c r="I15" s="11">
        <v>43.73560333251953</v>
      </c>
      <c r="J15" s="11">
        <v>20.409948348999023</v>
      </c>
      <c r="K15" s="11">
        <v>11.662827491760254</v>
      </c>
      <c r="L15" s="11">
        <v>0</v>
      </c>
      <c r="M15" s="11">
        <v>17.49424171447754</v>
      </c>
      <c r="N15" s="11">
        <v>0</v>
      </c>
      <c r="O15" s="11">
        <v>29.157068252563477</v>
      </c>
      <c r="P15" s="11">
        <v>11.662827491760254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32.07278227806091</v>
      </c>
      <c r="W15" s="9">
        <f t="shared" si="0"/>
        <v>198.2680685520172</v>
      </c>
      <c r="X15" s="10">
        <f t="shared" si="1"/>
        <v>230.34085083007812</v>
      </c>
      <c r="Y15" s="14">
        <f t="shared" si="2"/>
        <v>32.07278227806091</v>
      </c>
    </row>
    <row r="16" spans="1:25" ht="20.25" customHeight="1">
      <c r="A16" s="18" t="s">
        <v>40</v>
      </c>
      <c r="B16" s="11">
        <v>172.8744354248047</v>
      </c>
      <c r="C16" s="11">
        <v>172.8744354248047</v>
      </c>
      <c r="D16" s="11">
        <v>0</v>
      </c>
      <c r="E16" s="11">
        <v>0</v>
      </c>
      <c r="F16" s="11">
        <v>15.71585750579834</v>
      </c>
      <c r="G16" s="11">
        <v>0</v>
      </c>
      <c r="H16" s="11">
        <v>0</v>
      </c>
      <c r="I16" s="11">
        <v>0</v>
      </c>
      <c r="J16" s="11">
        <v>0</v>
      </c>
      <c r="K16" s="11">
        <v>31.43171501159668</v>
      </c>
      <c r="L16" s="11">
        <v>0</v>
      </c>
      <c r="M16" s="11">
        <v>0</v>
      </c>
      <c r="N16" s="11">
        <v>0</v>
      </c>
      <c r="O16" s="11">
        <v>15.71585750579834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31.43171501159668</v>
      </c>
      <c r="V16" s="11">
        <v>78.57929039001465</v>
      </c>
      <c r="W16" s="9">
        <f t="shared" si="0"/>
        <v>94.29514503479004</v>
      </c>
      <c r="X16" s="10">
        <f t="shared" si="1"/>
        <v>172.8744354248047</v>
      </c>
      <c r="Y16" s="14">
        <f t="shared" si="2"/>
        <v>78.57929039001465</v>
      </c>
    </row>
    <row r="17" spans="1:25" ht="20.25" customHeight="1">
      <c r="A17" s="18" t="s">
        <v>41</v>
      </c>
      <c r="B17" s="11">
        <v>247.87535095214844</v>
      </c>
      <c r="C17" s="11">
        <v>247.87535095214844</v>
      </c>
      <c r="D17" s="11">
        <v>0</v>
      </c>
      <c r="E17" s="11">
        <v>0</v>
      </c>
      <c r="F17" s="11">
        <v>17.70538330078125</v>
      </c>
      <c r="G17" s="11">
        <v>35.4107666015625</v>
      </c>
      <c r="H17" s="11">
        <v>21.246458053588867</v>
      </c>
      <c r="I17" s="11">
        <v>14.164305686950684</v>
      </c>
      <c r="J17" s="11">
        <v>28.328611373901367</v>
      </c>
      <c r="K17" s="11">
        <v>28.328611373901367</v>
      </c>
      <c r="L17" s="11">
        <v>0</v>
      </c>
      <c r="M17" s="11">
        <v>24.787534713745117</v>
      </c>
      <c r="N17" s="11">
        <v>0</v>
      </c>
      <c r="O17" s="11">
        <v>7.082152843475342</v>
      </c>
      <c r="P17" s="11">
        <v>3.541076421737671</v>
      </c>
      <c r="Q17" s="11">
        <v>0</v>
      </c>
      <c r="R17" s="11">
        <v>0</v>
      </c>
      <c r="S17" s="11">
        <v>0</v>
      </c>
      <c r="T17" s="11">
        <v>0</v>
      </c>
      <c r="U17" s="11">
        <v>3.541076421737671</v>
      </c>
      <c r="V17" s="11">
        <v>63.7393741607666</v>
      </c>
      <c r="W17" s="9">
        <f t="shared" si="0"/>
        <v>184.13597679138184</v>
      </c>
      <c r="X17" s="10">
        <f t="shared" si="1"/>
        <v>247.87535095214844</v>
      </c>
      <c r="Y17" s="14">
        <f t="shared" si="2"/>
        <v>63.7393741607666</v>
      </c>
    </row>
    <row r="18" spans="1:25" ht="20.25" customHeight="1">
      <c r="A18" s="18" t="s">
        <v>42</v>
      </c>
      <c r="B18" s="11">
        <v>294.6997985839844</v>
      </c>
      <c r="C18" s="11">
        <v>294.6997985839844</v>
      </c>
      <c r="D18" s="11">
        <v>0</v>
      </c>
      <c r="E18" s="11">
        <v>0</v>
      </c>
      <c r="F18" s="11">
        <v>35.18803787231445</v>
      </c>
      <c r="G18" s="11">
        <v>8.797009468078613</v>
      </c>
      <c r="H18" s="11">
        <v>0</v>
      </c>
      <c r="I18" s="11">
        <v>48.383548736572266</v>
      </c>
      <c r="J18" s="11">
        <v>30.789531707763672</v>
      </c>
      <c r="K18" s="11">
        <v>21.992523193359375</v>
      </c>
      <c r="L18" s="11">
        <v>0</v>
      </c>
      <c r="M18" s="11">
        <v>35.18803787231445</v>
      </c>
      <c r="N18" s="11">
        <v>0</v>
      </c>
      <c r="O18" s="11">
        <v>17.594018936157227</v>
      </c>
      <c r="P18" s="11">
        <v>17.594018936157227</v>
      </c>
      <c r="Q18" s="11">
        <v>0</v>
      </c>
      <c r="R18" s="11">
        <v>0</v>
      </c>
      <c r="S18" s="11">
        <v>0</v>
      </c>
      <c r="T18" s="11">
        <v>0</v>
      </c>
      <c r="U18" s="11">
        <v>8.797009468078613</v>
      </c>
      <c r="V18" s="11">
        <v>70.37606239318848</v>
      </c>
      <c r="W18" s="9">
        <f t="shared" si="0"/>
        <v>224.3237361907959</v>
      </c>
      <c r="X18" s="10">
        <f t="shared" si="1"/>
        <v>294.6997985839844</v>
      </c>
      <c r="Y18" s="14">
        <f t="shared" si="2"/>
        <v>70.37606239318848</v>
      </c>
    </row>
    <row r="19" spans="1:25" ht="20.25" customHeight="1">
      <c r="A19" s="18" t="s">
        <v>66</v>
      </c>
      <c r="B19" s="11">
        <v>215.19259643554688</v>
      </c>
      <c r="C19" s="11">
        <v>215.19259643554688</v>
      </c>
      <c r="D19" s="11">
        <v>0</v>
      </c>
      <c r="E19" s="11">
        <v>5.379815101623535</v>
      </c>
      <c r="F19" s="11">
        <v>21.51926040649414</v>
      </c>
      <c r="G19" s="11">
        <v>5.379815101623535</v>
      </c>
      <c r="H19" s="11">
        <v>0</v>
      </c>
      <c r="I19" s="11">
        <v>21.51926040649414</v>
      </c>
      <c r="J19" s="11">
        <v>26.89907455444336</v>
      </c>
      <c r="K19" s="11">
        <v>16.13944435119629</v>
      </c>
      <c r="L19" s="11">
        <v>0</v>
      </c>
      <c r="M19" s="11">
        <v>48.4183349609375</v>
      </c>
      <c r="N19" s="11">
        <v>0</v>
      </c>
      <c r="O19" s="11">
        <v>10.75963020324707</v>
      </c>
      <c r="P19" s="11">
        <v>5.379815101623535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53.79814624786377</v>
      </c>
      <c r="W19" s="9">
        <f t="shared" si="0"/>
        <v>161.3944501876831</v>
      </c>
      <c r="X19" s="10">
        <f t="shared" si="1"/>
        <v>215.19259643554688</v>
      </c>
      <c r="Y19" s="14">
        <f t="shared" si="2"/>
        <v>53.79814624786377</v>
      </c>
    </row>
    <row r="20" spans="1:25" ht="20.25" customHeight="1">
      <c r="A20" s="18" t="s">
        <v>43</v>
      </c>
      <c r="B20" s="11">
        <v>243.7750244140625</v>
      </c>
      <c r="C20" s="11">
        <v>243.7750244140625</v>
      </c>
      <c r="D20" s="11">
        <v>0</v>
      </c>
      <c r="E20" s="11">
        <v>0</v>
      </c>
      <c r="F20" s="11">
        <v>69.65000915527344</v>
      </c>
      <c r="G20" s="11">
        <v>69.65000915527344</v>
      </c>
      <c r="H20" s="11">
        <v>17.41250228881836</v>
      </c>
      <c r="I20" s="11">
        <v>0</v>
      </c>
      <c r="J20" s="11">
        <v>0</v>
      </c>
      <c r="K20" s="11">
        <v>52.23750686645508</v>
      </c>
      <c r="L20" s="11">
        <v>0</v>
      </c>
      <c r="M20" s="11">
        <v>0</v>
      </c>
      <c r="N20" s="11">
        <v>0</v>
      </c>
      <c r="O20" s="11">
        <v>17.41250228881836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17.412494659423828</v>
      </c>
      <c r="W20" s="9">
        <f t="shared" si="0"/>
        <v>226.36252975463867</v>
      </c>
      <c r="X20" s="10">
        <f t="shared" si="1"/>
        <v>243.7750244140625</v>
      </c>
      <c r="Y20" s="14">
        <f t="shared" si="2"/>
        <v>17.412494659423828</v>
      </c>
    </row>
    <row r="21" spans="1:25" ht="20.25" customHeight="1">
      <c r="A21" s="18" t="s">
        <v>44</v>
      </c>
      <c r="B21" s="11">
        <v>264.9842224121094</v>
      </c>
      <c r="C21" s="11">
        <v>264.9842224121094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12.61829662322998</v>
      </c>
      <c r="J21" s="11">
        <v>37.854888916015625</v>
      </c>
      <c r="K21" s="11">
        <v>25.23659324645996</v>
      </c>
      <c r="L21" s="11">
        <v>0</v>
      </c>
      <c r="M21" s="11">
        <v>25.23659324645996</v>
      </c>
      <c r="N21" s="11">
        <v>0</v>
      </c>
      <c r="O21" s="11">
        <v>63.09148406982422</v>
      </c>
      <c r="P21" s="11">
        <v>12.61829662322998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88.32806968688965</v>
      </c>
      <c r="W21" s="9">
        <f t="shared" si="0"/>
        <v>176.65615272521973</v>
      </c>
      <c r="X21" s="10">
        <f t="shared" si="1"/>
        <v>264.9842224121094</v>
      </c>
      <c r="Y21" s="14">
        <f t="shared" si="2"/>
        <v>88.32806968688965</v>
      </c>
    </row>
    <row r="22" spans="1:25" ht="20.25" customHeight="1">
      <c r="A22" s="18" t="s">
        <v>45</v>
      </c>
      <c r="B22" s="11">
        <v>383.0992126464844</v>
      </c>
      <c r="C22" s="11">
        <v>383.0992126464844</v>
      </c>
      <c r="D22" s="11">
        <v>0</v>
      </c>
      <c r="E22" s="11">
        <v>0</v>
      </c>
      <c r="F22" s="11">
        <v>66.6259536743164</v>
      </c>
      <c r="G22" s="11">
        <v>49.96946334838867</v>
      </c>
      <c r="H22" s="11">
        <v>5.5521626472473145</v>
      </c>
      <c r="I22" s="11">
        <v>88.83460235595703</v>
      </c>
      <c r="J22" s="11">
        <v>22.208650588989258</v>
      </c>
      <c r="K22" s="11">
        <v>27.760812759399414</v>
      </c>
      <c r="L22" s="11">
        <v>0</v>
      </c>
      <c r="M22" s="11">
        <v>16.6564884185791</v>
      </c>
      <c r="N22" s="11">
        <v>0</v>
      </c>
      <c r="O22" s="11">
        <v>22.208650588989258</v>
      </c>
      <c r="P22" s="11">
        <v>5.5521626472473145</v>
      </c>
      <c r="Q22" s="11">
        <v>0</v>
      </c>
      <c r="R22" s="11">
        <v>0</v>
      </c>
      <c r="S22" s="11">
        <v>0</v>
      </c>
      <c r="T22" s="11">
        <v>0</v>
      </c>
      <c r="U22" s="11">
        <v>5.5521626472473145</v>
      </c>
      <c r="V22" s="11">
        <v>72.17810297012329</v>
      </c>
      <c r="W22" s="9">
        <f t="shared" si="0"/>
        <v>310.9211096763611</v>
      </c>
      <c r="X22" s="10">
        <f t="shared" si="1"/>
        <v>383.0992126464844</v>
      </c>
      <c r="Y22" s="14">
        <f t="shared" si="2"/>
        <v>72.17810297012329</v>
      </c>
    </row>
    <row r="23" spans="1:25" ht="20.25" customHeight="1">
      <c r="A23" s="18" t="s">
        <v>46</v>
      </c>
      <c r="B23" s="11">
        <v>193.26966857910156</v>
      </c>
      <c r="C23" s="11">
        <v>193.26966857910156</v>
      </c>
      <c r="D23" s="11">
        <v>0</v>
      </c>
      <c r="E23" s="11">
        <v>0</v>
      </c>
      <c r="F23" s="11">
        <v>11.368803977966309</v>
      </c>
      <c r="G23" s="11">
        <v>34.10641098022461</v>
      </c>
      <c r="H23" s="11">
        <v>0</v>
      </c>
      <c r="I23" s="11">
        <v>28.42201042175293</v>
      </c>
      <c r="J23" s="11">
        <v>5.684401988983154</v>
      </c>
      <c r="K23" s="11">
        <v>34.10641098022461</v>
      </c>
      <c r="L23" s="11">
        <v>0</v>
      </c>
      <c r="M23" s="11">
        <v>17.053205490112305</v>
      </c>
      <c r="N23" s="11">
        <v>0</v>
      </c>
      <c r="O23" s="11">
        <v>5.684401988983154</v>
      </c>
      <c r="P23" s="11">
        <v>5.684401988983154</v>
      </c>
      <c r="Q23" s="11">
        <v>0</v>
      </c>
      <c r="R23" s="11">
        <v>0</v>
      </c>
      <c r="S23" s="11">
        <v>0</v>
      </c>
      <c r="T23" s="11">
        <v>0</v>
      </c>
      <c r="U23" s="11">
        <v>5.684401988983154</v>
      </c>
      <c r="V23" s="11">
        <v>45.475218772888184</v>
      </c>
      <c r="W23" s="9">
        <f t="shared" si="0"/>
        <v>147.79444980621338</v>
      </c>
      <c r="X23" s="10">
        <f t="shared" si="1"/>
        <v>193.26966857910156</v>
      </c>
      <c r="Y23" s="14">
        <f t="shared" si="2"/>
        <v>45.475218772888184</v>
      </c>
    </row>
    <row r="24" spans="1:25" ht="20.25" customHeight="1">
      <c r="A24" s="18" t="s">
        <v>63</v>
      </c>
      <c r="B24" s="11">
        <v>278.6717834472656</v>
      </c>
      <c r="C24" s="11">
        <v>278.6717834472656</v>
      </c>
      <c r="D24" s="11">
        <v>0</v>
      </c>
      <c r="E24" s="11">
        <v>0</v>
      </c>
      <c r="F24" s="11">
        <v>39.249549865722656</v>
      </c>
      <c r="G24" s="11">
        <v>27.47468376159668</v>
      </c>
      <c r="H24" s="11">
        <v>15.699819564819336</v>
      </c>
      <c r="I24" s="11">
        <v>31.399639129638672</v>
      </c>
      <c r="J24" s="11">
        <v>7.849909782409668</v>
      </c>
      <c r="K24" s="11">
        <v>43.174503326416016</v>
      </c>
      <c r="L24" s="11">
        <v>0</v>
      </c>
      <c r="M24" s="11">
        <v>7.849909782409668</v>
      </c>
      <c r="N24" s="11">
        <v>0</v>
      </c>
      <c r="O24" s="11">
        <v>23.549728393554688</v>
      </c>
      <c r="P24" s="11">
        <v>7.849909782409668</v>
      </c>
      <c r="Q24" s="11">
        <v>0</v>
      </c>
      <c r="R24" s="11">
        <v>0</v>
      </c>
      <c r="S24" s="11">
        <v>0</v>
      </c>
      <c r="T24" s="11">
        <v>0</v>
      </c>
      <c r="U24" s="11">
        <v>3.924954891204834</v>
      </c>
      <c r="V24" s="11">
        <v>70.64917516708374</v>
      </c>
      <c r="W24" s="9">
        <f t="shared" si="0"/>
        <v>208.02260828018188</v>
      </c>
      <c r="X24" s="10">
        <f t="shared" si="1"/>
        <v>278.6717834472656</v>
      </c>
      <c r="Y24" s="14">
        <f t="shared" si="2"/>
        <v>70.64917516708374</v>
      </c>
    </row>
    <row r="25" spans="1:25" ht="20.25" customHeight="1">
      <c r="A25" s="18" t="s">
        <v>47</v>
      </c>
      <c r="B25" s="11">
        <v>406.5040588378906</v>
      </c>
      <c r="C25" s="11">
        <v>406.5040588378906</v>
      </c>
      <c r="D25" s="11">
        <v>0</v>
      </c>
      <c r="E25" s="11">
        <v>203.2520294189453</v>
      </c>
      <c r="F25" s="11">
        <v>203.2520294189453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9">
        <f t="shared" si="0"/>
        <v>406.5040588378906</v>
      </c>
      <c r="X25" s="10">
        <f t="shared" si="1"/>
        <v>406.5040588378906</v>
      </c>
      <c r="Y25" s="14">
        <f t="shared" si="2"/>
        <v>0</v>
      </c>
    </row>
    <row r="26" spans="1:25" ht="20.25" customHeight="1">
      <c r="A26" s="18" t="s">
        <v>48</v>
      </c>
      <c r="B26" s="11">
        <v>266.41705322265625</v>
      </c>
      <c r="C26" s="11">
        <v>266.41705322265625</v>
      </c>
      <c r="D26" s="11">
        <v>0</v>
      </c>
      <c r="E26" s="11">
        <v>1.8001152276992798</v>
      </c>
      <c r="F26" s="11">
        <v>32.40207290649414</v>
      </c>
      <c r="G26" s="11">
        <v>25.20161247253418</v>
      </c>
      <c r="H26" s="11">
        <v>3.6002304553985596</v>
      </c>
      <c r="I26" s="11">
        <v>37.80241775512695</v>
      </c>
      <c r="J26" s="11">
        <v>12.60080623626709</v>
      </c>
      <c r="K26" s="11">
        <v>32.40207290649414</v>
      </c>
      <c r="L26" s="11">
        <v>0</v>
      </c>
      <c r="M26" s="11">
        <v>46.80299377441406</v>
      </c>
      <c r="N26" s="11">
        <v>0</v>
      </c>
      <c r="O26" s="11">
        <v>14.400921821594238</v>
      </c>
      <c r="P26" s="11">
        <v>9.00057601928711</v>
      </c>
      <c r="Q26" s="11">
        <v>0</v>
      </c>
      <c r="R26" s="11">
        <v>0</v>
      </c>
      <c r="S26" s="11">
        <v>0</v>
      </c>
      <c r="T26" s="11">
        <v>0</v>
      </c>
      <c r="U26" s="11">
        <v>10.800691604614258</v>
      </c>
      <c r="V26" s="11">
        <v>39.60254204273224</v>
      </c>
      <c r="W26" s="9">
        <f t="shared" si="0"/>
        <v>226.814511179924</v>
      </c>
      <c r="X26" s="10">
        <f t="shared" si="1"/>
        <v>266.41705322265625</v>
      </c>
      <c r="Y26" s="14">
        <f t="shared" si="2"/>
        <v>39.60254204273224</v>
      </c>
    </row>
    <row r="27" spans="1:25" ht="20.25" customHeight="1">
      <c r="A27" s="18" t="s">
        <v>49</v>
      </c>
      <c r="B27" s="11">
        <v>237.43016052246094</v>
      </c>
      <c r="C27" s="11">
        <v>237.43016052246094</v>
      </c>
      <c r="D27" s="11">
        <v>0</v>
      </c>
      <c r="E27" s="11">
        <v>0</v>
      </c>
      <c r="F27" s="11">
        <v>27.932960510253906</v>
      </c>
      <c r="G27" s="11">
        <v>13.966480255126953</v>
      </c>
      <c r="H27" s="11">
        <v>0</v>
      </c>
      <c r="I27" s="11">
        <v>13.966480255126953</v>
      </c>
      <c r="J27" s="11">
        <v>55.86592102050781</v>
      </c>
      <c r="K27" s="11">
        <v>27.932960510253906</v>
      </c>
      <c r="L27" s="11">
        <v>0</v>
      </c>
      <c r="M27" s="11">
        <v>27.932960510253906</v>
      </c>
      <c r="N27" s="11">
        <v>0</v>
      </c>
      <c r="O27" s="11">
        <v>13.966480255126953</v>
      </c>
      <c r="P27" s="11">
        <v>27.932960510253906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27.93295669555664</v>
      </c>
      <c r="W27" s="9">
        <f t="shared" si="0"/>
        <v>209.4972038269043</v>
      </c>
      <c r="X27" s="10">
        <f t="shared" si="1"/>
        <v>237.43016052246094</v>
      </c>
      <c r="Y27" s="14">
        <f t="shared" si="2"/>
        <v>27.93295669555664</v>
      </c>
    </row>
    <row r="28" spans="1:25" ht="20.25" customHeight="1">
      <c r="A28" s="18" t="s">
        <v>50</v>
      </c>
      <c r="B28" s="11">
        <v>219.78021240234375</v>
      </c>
      <c r="C28" s="11">
        <v>219.78021240234375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36.630035400390625</v>
      </c>
      <c r="J28" s="11">
        <v>0</v>
      </c>
      <c r="K28" s="11">
        <v>73.26007080078125</v>
      </c>
      <c r="L28" s="11">
        <v>0</v>
      </c>
      <c r="M28" s="11">
        <v>0</v>
      </c>
      <c r="N28" s="11">
        <v>0</v>
      </c>
      <c r="O28" s="11">
        <v>0</v>
      </c>
      <c r="P28" s="11">
        <v>73.26007080078125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36.630035400390625</v>
      </c>
      <c r="W28" s="9">
        <f t="shared" si="0"/>
        <v>183.15017700195312</v>
      </c>
      <c r="X28" s="10">
        <f t="shared" si="1"/>
        <v>219.78021240234375</v>
      </c>
      <c r="Y28" s="14">
        <f t="shared" si="2"/>
        <v>36.630035400390625</v>
      </c>
    </row>
    <row r="29" spans="1:25" ht="20.25" customHeight="1">
      <c r="A29" s="18" t="s">
        <v>64</v>
      </c>
      <c r="B29" s="11">
        <v>319.9212646484375</v>
      </c>
      <c r="C29" s="11">
        <v>319.9212646484375</v>
      </c>
      <c r="D29" s="11">
        <v>0</v>
      </c>
      <c r="E29" s="11">
        <v>0</v>
      </c>
      <c r="F29" s="11">
        <v>36.91399002075195</v>
      </c>
      <c r="G29" s="11">
        <v>36.91399002075195</v>
      </c>
      <c r="H29" s="11">
        <v>0</v>
      </c>
      <c r="I29" s="11">
        <v>24.60932731628418</v>
      </c>
      <c r="J29" s="11">
        <v>36.91399002075195</v>
      </c>
      <c r="K29" s="11">
        <v>24.60932731628418</v>
      </c>
      <c r="L29" s="11">
        <v>0</v>
      </c>
      <c r="M29" s="11">
        <v>36.91399002075195</v>
      </c>
      <c r="N29" s="11">
        <v>0</v>
      </c>
      <c r="O29" s="11">
        <v>12.30466365814209</v>
      </c>
      <c r="P29" s="11">
        <v>12.30466365814209</v>
      </c>
      <c r="Q29" s="11">
        <v>0</v>
      </c>
      <c r="R29" s="11">
        <v>0</v>
      </c>
      <c r="S29" s="11">
        <v>0</v>
      </c>
      <c r="T29" s="11">
        <v>0</v>
      </c>
      <c r="U29" s="11">
        <v>12.30466365814209</v>
      </c>
      <c r="V29" s="11">
        <v>86.13265895843506</v>
      </c>
      <c r="W29" s="9">
        <f t="shared" si="0"/>
        <v>233.78860569000244</v>
      </c>
      <c r="X29" s="10">
        <f t="shared" si="1"/>
        <v>319.9212646484375</v>
      </c>
      <c r="Y29" s="14">
        <f t="shared" si="2"/>
        <v>86.13265895843506</v>
      </c>
    </row>
    <row r="30" spans="1:25" ht="20.25" customHeight="1">
      <c r="A30" s="18" t="s">
        <v>65</v>
      </c>
      <c r="B30" s="11">
        <v>377.6910400390625</v>
      </c>
      <c r="C30" s="11">
        <v>377.6910400390625</v>
      </c>
      <c r="D30" s="11">
        <v>0</v>
      </c>
      <c r="E30" s="11">
        <v>0</v>
      </c>
      <c r="F30" s="11">
        <v>62.948509216308594</v>
      </c>
      <c r="G30" s="11">
        <v>75.5382080078125</v>
      </c>
      <c r="H30" s="11">
        <v>18.884552001953125</v>
      </c>
      <c r="I30" s="11">
        <v>31.474254608154297</v>
      </c>
      <c r="J30" s="11">
        <v>50.35880661010742</v>
      </c>
      <c r="K30" s="11">
        <v>31.474254608154297</v>
      </c>
      <c r="L30" s="11">
        <v>0</v>
      </c>
      <c r="M30" s="11">
        <v>18.884552001953125</v>
      </c>
      <c r="N30" s="11">
        <v>0</v>
      </c>
      <c r="O30" s="11">
        <v>18.884552001953125</v>
      </c>
      <c r="P30" s="11">
        <v>6.294850826263428</v>
      </c>
      <c r="Q30" s="11">
        <v>0</v>
      </c>
      <c r="R30" s="11">
        <v>0</v>
      </c>
      <c r="S30" s="11">
        <v>0</v>
      </c>
      <c r="T30" s="11">
        <v>0</v>
      </c>
      <c r="U30" s="11">
        <v>12.589701652526855</v>
      </c>
      <c r="V30" s="11">
        <v>50.35879850387573</v>
      </c>
      <c r="W30" s="9">
        <f t="shared" si="0"/>
        <v>327.33224153518677</v>
      </c>
      <c r="X30" s="10">
        <f t="shared" si="1"/>
        <v>377.6910400390625</v>
      </c>
      <c r="Y30" s="14">
        <f t="shared" si="2"/>
        <v>50.35879850387573</v>
      </c>
    </row>
    <row r="31" spans="1:25" ht="20.25" customHeight="1">
      <c r="A31" s="18" t="s">
        <v>51</v>
      </c>
      <c r="B31" s="11">
        <v>188.48526000976562</v>
      </c>
      <c r="C31" s="11">
        <v>188.48526000976562</v>
      </c>
      <c r="D31" s="11">
        <v>0</v>
      </c>
      <c r="E31" s="11">
        <v>0</v>
      </c>
      <c r="F31" s="11">
        <v>34.27004623413086</v>
      </c>
      <c r="G31" s="11">
        <v>34.27004623413086</v>
      </c>
      <c r="H31" s="11">
        <v>0</v>
      </c>
      <c r="I31" s="11">
        <v>17.13502311706543</v>
      </c>
      <c r="J31" s="11">
        <v>17.13502311706543</v>
      </c>
      <c r="K31" s="11">
        <v>34.27004623413086</v>
      </c>
      <c r="L31" s="11">
        <v>0</v>
      </c>
      <c r="M31" s="11">
        <v>51.40507125854492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3.814697265625E-06</v>
      </c>
      <c r="W31" s="9">
        <f t="shared" si="0"/>
        <v>188.48525619506836</v>
      </c>
      <c r="X31" s="10">
        <f t="shared" si="1"/>
        <v>188.48526000976562</v>
      </c>
      <c r="Y31" s="14">
        <f t="shared" si="2"/>
        <v>3.814697265625E-06</v>
      </c>
    </row>
    <row r="32" spans="1:25" ht="20.25" customHeight="1">
      <c r="A32" s="18" t="s">
        <v>52</v>
      </c>
      <c r="B32" s="11">
        <v>260.8412170410156</v>
      </c>
      <c r="C32" s="11">
        <v>260.8412170410156</v>
      </c>
      <c r="D32" s="11">
        <v>0</v>
      </c>
      <c r="E32" s="11">
        <v>0</v>
      </c>
      <c r="F32" s="11">
        <v>32.60515213012695</v>
      </c>
      <c r="G32" s="11">
        <v>32.60515213012695</v>
      </c>
      <c r="H32" s="11">
        <v>0</v>
      </c>
      <c r="I32" s="11">
        <v>0</v>
      </c>
      <c r="J32" s="11">
        <v>0</v>
      </c>
      <c r="K32" s="11">
        <v>32.60515213012695</v>
      </c>
      <c r="L32" s="11">
        <v>0</v>
      </c>
      <c r="M32" s="11">
        <v>32.60515213012695</v>
      </c>
      <c r="N32" s="11">
        <v>0</v>
      </c>
      <c r="O32" s="11">
        <v>0</v>
      </c>
      <c r="P32" s="11">
        <v>32.60515213012695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97.81545639038086</v>
      </c>
      <c r="W32" s="9">
        <f t="shared" si="0"/>
        <v>163.02576065063477</v>
      </c>
      <c r="X32" s="10">
        <f t="shared" si="1"/>
        <v>260.8412170410156</v>
      </c>
      <c r="Y32" s="14">
        <f t="shared" si="2"/>
        <v>97.81545639038086</v>
      </c>
    </row>
    <row r="33" spans="1:25" ht="20.25" customHeight="1">
      <c r="A33" s="19" t="s">
        <v>53</v>
      </c>
      <c r="B33" s="15">
        <v>504.4136047363281</v>
      </c>
      <c r="C33" s="15">
        <v>504.4136047363281</v>
      </c>
      <c r="D33" s="15">
        <v>0</v>
      </c>
      <c r="E33" s="15">
        <v>0</v>
      </c>
      <c r="F33" s="15">
        <v>378.3102111816406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126.1033935546875</v>
      </c>
      <c r="W33" s="9">
        <f t="shared" si="0"/>
        <v>378.3102111816406</v>
      </c>
      <c r="X33" s="10">
        <f t="shared" si="1"/>
        <v>504.4136047363281</v>
      </c>
      <c r="Y33" s="14">
        <f t="shared" si="2"/>
        <v>126.1033935546875</v>
      </c>
    </row>
    <row r="34" spans="18:19" ht="20.25" customHeight="1">
      <c r="R34" s="21"/>
      <c r="S34" s="21"/>
    </row>
    <row r="35" spans="18:19" ht="20.25" customHeight="1">
      <c r="R35" s="21"/>
      <c r="S35" s="21"/>
    </row>
    <row r="36" spans="18:19" ht="20.25" customHeight="1">
      <c r="R36" s="21"/>
      <c r="S36" s="21"/>
    </row>
    <row r="37" spans="18:19" ht="20.25" customHeight="1">
      <c r="R37" s="21"/>
      <c r="S37" s="21"/>
    </row>
    <row r="38" spans="18:19" ht="20.25" customHeight="1">
      <c r="R38" s="21"/>
      <c r="S38" s="21"/>
    </row>
    <row r="39" spans="18:19" ht="20.25" customHeight="1">
      <c r="R39" s="21"/>
      <c r="S39" s="21"/>
    </row>
    <row r="40" spans="18:19" ht="20.25" customHeight="1">
      <c r="R40" s="21"/>
      <c r="S40" s="21"/>
    </row>
    <row r="41" spans="18:19" ht="20.25" customHeight="1">
      <c r="R41" s="21"/>
      <c r="S41" s="21"/>
    </row>
    <row r="42" spans="18:19" ht="20.25" customHeight="1">
      <c r="R42" s="21"/>
      <c r="S42" s="21"/>
    </row>
    <row r="43" spans="18:19" ht="20.25" customHeight="1">
      <c r="R43" s="21"/>
      <c r="S43" s="21"/>
    </row>
    <row r="44" spans="18:19" ht="20.25" customHeight="1">
      <c r="R44" s="21"/>
      <c r="S44" s="21"/>
    </row>
    <row r="45" spans="18:19" ht="20.25" customHeight="1">
      <c r="R45" s="21"/>
      <c r="S45" s="21"/>
    </row>
    <row r="46" spans="18:19" ht="20.25" customHeight="1">
      <c r="R46" s="21"/>
      <c r="S46" s="21"/>
    </row>
    <row r="47" spans="18:19" ht="20.25" customHeight="1">
      <c r="R47" s="21"/>
      <c r="S47" s="21"/>
    </row>
    <row r="48" spans="18:19" ht="20.25" customHeight="1">
      <c r="R48" s="21"/>
      <c r="S48" s="21"/>
    </row>
    <row r="49" spans="18:19" ht="20.25" customHeight="1">
      <c r="R49" s="21"/>
      <c r="S49" s="21"/>
    </row>
    <row r="50" spans="18:19" ht="20.25" customHeight="1">
      <c r="R50" s="21"/>
      <c r="S50" s="21"/>
    </row>
    <row r="51" spans="18:19" ht="20.25" customHeight="1">
      <c r="R51" s="21"/>
      <c r="S51" s="21"/>
    </row>
    <row r="52" spans="18:19" ht="20.25" customHeight="1">
      <c r="R52" s="21"/>
      <c r="S52" s="21"/>
    </row>
    <row r="53" spans="18:19" ht="20.25" customHeight="1">
      <c r="R53" s="21"/>
      <c r="S53" s="21"/>
    </row>
    <row r="54" spans="18:19" ht="20.25" customHeight="1">
      <c r="R54" s="21"/>
      <c r="S54" s="21"/>
    </row>
    <row r="55" spans="18:19" ht="20.25" customHeight="1">
      <c r="R55" s="21"/>
      <c r="S55" s="21"/>
    </row>
    <row r="56" spans="18:19" ht="20.25" customHeight="1">
      <c r="R56" s="21"/>
      <c r="S56" s="21"/>
    </row>
    <row r="57" spans="18:19" ht="20.25" customHeight="1">
      <c r="R57" s="21"/>
      <c r="S57" s="21"/>
    </row>
    <row r="58" spans="18:19" ht="20.25" customHeight="1">
      <c r="R58" s="21"/>
      <c r="S58" s="21"/>
    </row>
    <row r="59" spans="18:19" ht="20.25" customHeight="1">
      <c r="R59" s="21"/>
      <c r="S59" s="21"/>
    </row>
    <row r="60" spans="18:19" ht="20.25" customHeight="1">
      <c r="R60" s="21"/>
      <c r="S60" s="21"/>
    </row>
    <row r="61" spans="18:19" ht="20.25" customHeight="1">
      <c r="R61" s="21"/>
      <c r="S61" s="21"/>
    </row>
    <row r="62" spans="18:19" ht="20.25" customHeight="1">
      <c r="R62" s="21"/>
      <c r="S62" s="21"/>
    </row>
    <row r="63" spans="18:19" ht="20.25" customHeight="1">
      <c r="R63" s="21"/>
      <c r="S63" s="21"/>
    </row>
    <row r="64" spans="18:19" ht="20.25" customHeight="1">
      <c r="R64" s="21"/>
      <c r="S64" s="21"/>
    </row>
    <row r="65" spans="18:19" ht="20.25" customHeight="1">
      <c r="R65" s="21"/>
      <c r="S65" s="21"/>
    </row>
    <row r="66" spans="18:19" ht="20.25" customHeight="1">
      <c r="R66" s="21"/>
      <c r="S66" s="21"/>
    </row>
    <row r="67" spans="18:19" ht="20.25" customHeight="1">
      <c r="R67" s="21"/>
      <c r="S67" s="21"/>
    </row>
    <row r="68" spans="18:19" ht="20.25" customHeight="1">
      <c r="R68" s="21"/>
      <c r="S68" s="21"/>
    </row>
    <row r="69" spans="18:19" ht="20.25" customHeight="1">
      <c r="R69" s="21"/>
      <c r="S69" s="21"/>
    </row>
    <row r="70" spans="18:19" ht="20.25" customHeight="1">
      <c r="R70" s="21"/>
      <c r="S70" s="21"/>
    </row>
    <row r="71" spans="18:19" ht="20.25" customHeight="1">
      <c r="R71" s="21"/>
      <c r="S71" s="21"/>
    </row>
    <row r="72" spans="18:19" ht="20.25" customHeight="1">
      <c r="R72" s="21"/>
      <c r="S72" s="21"/>
    </row>
    <row r="73" spans="18:19" ht="20.25" customHeight="1">
      <c r="R73" s="21"/>
      <c r="S73" s="21"/>
    </row>
    <row r="74" spans="18:19" ht="20.25" customHeight="1">
      <c r="R74" s="21"/>
      <c r="S74" s="21"/>
    </row>
    <row r="75" spans="18:19" ht="20.25" customHeight="1">
      <c r="R75" s="21"/>
      <c r="S75" s="21"/>
    </row>
    <row r="76" spans="18:19" ht="20.25" customHeight="1">
      <c r="R76" s="21"/>
      <c r="S76" s="21"/>
    </row>
    <row r="77" spans="18:19" ht="20.25" customHeight="1">
      <c r="R77" s="21"/>
      <c r="S77" s="21"/>
    </row>
    <row r="78" spans="18:19" ht="20.25" customHeight="1">
      <c r="R78" s="21"/>
      <c r="S78" s="21"/>
    </row>
    <row r="79" spans="18:19" ht="20.25" customHeight="1">
      <c r="R79" s="21"/>
      <c r="S79" s="21"/>
    </row>
    <row r="80" spans="18:19" ht="20.25" customHeight="1">
      <c r="R80" s="21"/>
      <c r="S80" s="21"/>
    </row>
    <row r="81" spans="18:19" ht="20.25" customHeight="1">
      <c r="R81" s="21"/>
      <c r="S81" s="21"/>
    </row>
    <row r="82" spans="18:19" ht="20.25" customHeight="1">
      <c r="R82" s="21"/>
      <c r="S82" s="21"/>
    </row>
    <row r="83" spans="18:19" ht="20.25" customHeight="1">
      <c r="R83" s="21"/>
      <c r="S83" s="21"/>
    </row>
    <row r="84" spans="18:19" ht="20.25" customHeight="1">
      <c r="R84" s="21"/>
      <c r="S84" s="21"/>
    </row>
    <row r="85" spans="18:19" ht="20.25" customHeight="1">
      <c r="R85" s="21"/>
      <c r="S85" s="21"/>
    </row>
    <row r="86" spans="18:19" ht="20.25" customHeight="1">
      <c r="R86" s="21"/>
      <c r="S86" s="21"/>
    </row>
    <row r="87" spans="18:19" ht="20.25" customHeight="1">
      <c r="R87" s="21"/>
      <c r="S87" s="21"/>
    </row>
    <row r="88" spans="18:19" ht="20.25" customHeight="1">
      <c r="R88" s="21"/>
      <c r="S88" s="21"/>
    </row>
    <row r="89" spans="18:19" ht="20.25" customHeight="1">
      <c r="R89" s="21"/>
      <c r="S89" s="21"/>
    </row>
    <row r="90" spans="18:19" ht="20.25" customHeight="1">
      <c r="R90" s="21"/>
      <c r="S90" s="21"/>
    </row>
    <row r="91" spans="18:19" ht="20.25" customHeight="1">
      <c r="R91" s="21"/>
      <c r="S91" s="21"/>
    </row>
    <row r="92" spans="18:19" ht="20.25" customHeight="1">
      <c r="R92" s="21"/>
      <c r="S92" s="21"/>
    </row>
    <row r="93" spans="18:19" ht="20.25" customHeight="1">
      <c r="R93" s="21"/>
      <c r="S93" s="21"/>
    </row>
    <row r="94" spans="18:19" ht="20.25" customHeight="1">
      <c r="R94" s="21"/>
      <c r="S94" s="21"/>
    </row>
    <row r="95" spans="18:19" ht="20.25" customHeight="1">
      <c r="R95" s="21"/>
      <c r="S95" s="21"/>
    </row>
    <row r="96" spans="18:19" ht="20.25" customHeight="1">
      <c r="R96" s="21"/>
      <c r="S96" s="21"/>
    </row>
    <row r="97" spans="18:19" ht="20.25" customHeight="1">
      <c r="R97" s="21"/>
      <c r="S97" s="21"/>
    </row>
    <row r="98" spans="18:19" ht="20.25" customHeight="1">
      <c r="R98" s="21"/>
      <c r="S98" s="21"/>
    </row>
    <row r="99" spans="18:19" ht="20.25" customHeight="1">
      <c r="R99" s="21"/>
      <c r="S99" s="21"/>
    </row>
    <row r="100" spans="18:19" ht="20.25" customHeight="1">
      <c r="R100" s="21"/>
      <c r="S100" s="21"/>
    </row>
    <row r="101" spans="18:19" ht="20.25" customHeight="1">
      <c r="R101" s="21"/>
      <c r="S101" s="21"/>
    </row>
    <row r="102" spans="18:19" ht="20.25" customHeight="1">
      <c r="R102" s="21"/>
      <c r="S102" s="21"/>
    </row>
    <row r="103" spans="18:19" ht="20.25" customHeight="1">
      <c r="R103" s="21"/>
      <c r="S103" s="21"/>
    </row>
    <row r="104" spans="18:19" ht="20.25" customHeight="1">
      <c r="R104" s="21"/>
      <c r="S104" s="21"/>
    </row>
    <row r="105" spans="18:19" ht="20.25" customHeight="1">
      <c r="R105" s="21"/>
      <c r="S105" s="21"/>
    </row>
    <row r="106" spans="18:19" ht="20.25" customHeight="1">
      <c r="R106" s="21"/>
      <c r="S106" s="21"/>
    </row>
    <row r="107" spans="18:19" ht="20.25" customHeight="1">
      <c r="R107" s="21"/>
      <c r="S107" s="21"/>
    </row>
    <row r="108" spans="18:19" ht="20.25" customHeight="1">
      <c r="R108" s="21"/>
      <c r="S108" s="21"/>
    </row>
    <row r="109" spans="18:19" ht="20.25" customHeight="1">
      <c r="R109" s="21"/>
      <c r="S109" s="21"/>
    </row>
    <row r="110" spans="18:19" ht="20.25" customHeight="1">
      <c r="R110" s="21"/>
      <c r="S110" s="21"/>
    </row>
    <row r="111" spans="18:19" ht="20.25" customHeight="1">
      <c r="R111" s="21"/>
      <c r="S111" s="21"/>
    </row>
    <row r="112" spans="18:19" ht="20.25" customHeight="1">
      <c r="R112" s="21"/>
      <c r="S112" s="21"/>
    </row>
    <row r="113" spans="18:19" ht="20.25" customHeight="1">
      <c r="R113" s="21"/>
      <c r="S113" s="21"/>
    </row>
    <row r="114" spans="18:19" ht="20.25" customHeight="1">
      <c r="R114" s="21"/>
      <c r="S114" s="21"/>
    </row>
    <row r="115" spans="18:19" ht="20.25" customHeight="1">
      <c r="R115" s="21"/>
      <c r="S115" s="21"/>
    </row>
    <row r="116" spans="18:19" ht="20.25" customHeight="1">
      <c r="R116" s="21"/>
      <c r="S116" s="21"/>
    </row>
    <row r="117" spans="18:19" ht="20.25" customHeight="1">
      <c r="R117" s="21"/>
      <c r="S117" s="21"/>
    </row>
    <row r="118" spans="18:19" ht="20.25" customHeight="1">
      <c r="R118" s="21"/>
      <c r="S118" s="21"/>
    </row>
    <row r="119" spans="18:19" ht="20.25" customHeight="1">
      <c r="R119" s="21"/>
      <c r="S119" s="21"/>
    </row>
    <row r="120" spans="18:19" ht="20.25" customHeight="1">
      <c r="R120" s="21"/>
      <c r="S120" s="21"/>
    </row>
  </sheetData>
  <sheetProtection/>
  <printOptions/>
  <pageMargins left="0.66" right="0.36" top="0.57" bottom="0.2362204724409449" header="0.2755905511811024" footer="0.1968503937007874"/>
  <pageSetup fitToHeight="2" horizontalDpi="300" verticalDpi="300" orientation="landscape" paperSize="9" scale="70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2013-12-13T09:32:09Z</cp:lastPrinted>
  <dcterms:created xsi:type="dcterms:W3CDTF">2005-07-27T06:36:12Z</dcterms:created>
  <dcterms:modified xsi:type="dcterms:W3CDTF">2015-03-27T07:43:53Z</dcterms:modified>
  <cp:category/>
  <cp:version/>
  <cp:contentType/>
  <cp:contentStatus/>
</cp:coreProperties>
</file>