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480" tabRatio="203" activeTab="0"/>
  </bookViews>
  <sheets>
    <sheet name="2011死亡率" sheetId="1" r:id="rId1"/>
  </sheets>
  <definedNames>
    <definedName name="ExternalData1" localSheetId="0">'2011死亡率'!#REF!</definedName>
    <definedName name="ExternalData10" localSheetId="0">'2011死亡率'!#REF!</definedName>
    <definedName name="ExternalData11" localSheetId="0">'2011死亡率'!#REF!</definedName>
    <definedName name="ExternalData12" localSheetId="0">'2011死亡率'!#REF!</definedName>
    <definedName name="ExternalData13" localSheetId="0">'2011死亡率'!#REF!</definedName>
    <definedName name="ExternalData14" localSheetId="0">'2011死亡率'!#REF!</definedName>
    <definedName name="ExternalData15" localSheetId="0">'2011死亡率'!#REF!</definedName>
    <definedName name="ExternalData16" localSheetId="0">'2011死亡率'!#REF!</definedName>
    <definedName name="ExternalData17" localSheetId="0">'2011死亡率'!#REF!</definedName>
    <definedName name="ExternalData18" localSheetId="0">'2011死亡率'!#REF!</definedName>
    <definedName name="ExternalData19" localSheetId="0">'2011死亡率'!#REF!</definedName>
    <definedName name="ExternalData2" localSheetId="0">'2011死亡率'!#REF!</definedName>
    <definedName name="ExternalData20" localSheetId="0">'2011死亡率'!#REF!</definedName>
    <definedName name="ExternalData21" localSheetId="0">'2011死亡率'!#REF!</definedName>
    <definedName name="ExternalData22" localSheetId="0">'2011死亡率'!#REF!</definedName>
    <definedName name="ExternalData23" localSheetId="0">'2011死亡率'!#REF!</definedName>
    <definedName name="ExternalData24" localSheetId="0">'2011死亡率'!#REF!</definedName>
    <definedName name="ExternalData25" localSheetId="0">'2011死亡率'!#REF!</definedName>
    <definedName name="ExternalData26" localSheetId="0">'2011死亡率'!#REF!</definedName>
    <definedName name="ExternalData27" localSheetId="0">'2011死亡率'!#REF!</definedName>
    <definedName name="ExternalData28" localSheetId="0">'2011死亡率'!#REF!</definedName>
    <definedName name="ExternalData29" localSheetId="0">'2011死亡率'!#REF!</definedName>
    <definedName name="ExternalData3" localSheetId="0">'2011死亡率'!$A$5:$O$33</definedName>
    <definedName name="ExternalData30" localSheetId="0">'2011死亡率'!#REF!</definedName>
    <definedName name="ExternalData31" localSheetId="0">'2011死亡率'!#REF!</definedName>
    <definedName name="ExternalData32" localSheetId="0">'2011死亡率'!#REF!</definedName>
    <definedName name="ExternalData33" localSheetId="0">'2011死亡率'!#REF!</definedName>
    <definedName name="ExternalData34" localSheetId="0">'2011死亡率'!#REF!</definedName>
    <definedName name="ExternalData35" localSheetId="0">'2011死亡率'!#REF!</definedName>
    <definedName name="ExternalData36" localSheetId="0">'2011死亡率'!#REF!</definedName>
    <definedName name="ExternalData37" localSheetId="0">'2011死亡率'!#REF!</definedName>
    <definedName name="ExternalData4" localSheetId="0">'2011死亡率'!#REF!</definedName>
    <definedName name="ExternalData5" localSheetId="0">'2011死亡率'!#REF!</definedName>
    <definedName name="ExternalData6" localSheetId="0">'2011死亡率'!#REF!</definedName>
    <definedName name="ExternalData7" localSheetId="0">'2011死亡率'!#REF!</definedName>
    <definedName name="ExternalData8" localSheetId="0">'2011死亡率'!#REF!</definedName>
    <definedName name="ExternalData9" localSheetId="0">'2011死亡率'!#REF!</definedName>
    <definedName name="_xlnm.Print_Area" localSheetId="0">'2011死亡率'!$A$1:$U$33</definedName>
    <definedName name="_xlnm.Print_Titles" localSheetId="0">'2011死亡率'!$5:$5</definedName>
    <definedName name="がん年報_当年度_がん登録数" localSheetId="0">'2011死亡率'!#REF!</definedName>
  </definedNames>
  <calcPr fullCalcOnLoad="1"/>
</workbook>
</file>

<file path=xl/sharedStrings.xml><?xml version="1.0" encoding="utf-8"?>
<sst xmlns="http://schemas.openxmlformats.org/spreadsheetml/2006/main" count="92" uniqueCount="75">
  <si>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</si>
  <si>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</si>
  <si>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</si>
  <si>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</si>
  <si>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</si>
  <si>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</si>
  <si>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</si>
  <si>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</si>
  <si>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</si>
  <si>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</si>
  <si>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</si>
  <si>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</si>
  <si>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</si>
  <si>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</si>
  <si>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</si>
  <si>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</si>
  <si>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</si>
  <si>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</si>
  <si>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</si>
  <si>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</si>
  <si>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</si>
  <si>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</si>
  <si>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</si>
  <si>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</si>
  <si>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</si>
  <si>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</si>
  <si>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</si>
  <si>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</si>
  <si>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</si>
  <si>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</si>
  <si>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</si>
  <si>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</si>
  <si>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</si>
  <si>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</si>
  <si>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</si>
  <si>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</si>
  <si>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</si>
  <si>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</si>
  <si>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</si>
  <si>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</si>
  <si>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</si>
  <si>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</si>
  <si>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</si>
  <si>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</si>
  <si>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</si>
  <si>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</si>
  <si>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</si>
  <si>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</si>
  <si>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</si>
  <si>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</si>
  <si>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</si>
  <si>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</si>
  <si>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</si>
  <si>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</si>
  <si>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付表18  市町村別死亡率：主要部位別 ＜男性＞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</si>
  <si>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</si>
  <si>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</si>
  <si>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</si>
  <si>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</si>
  <si>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</si>
  <si>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</si>
  <si>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</si>
  <si>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</si>
  <si>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</si>
  <si>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</si>
  <si>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</si>
  <si>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</si>
  <si>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</si>
  <si>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</si>
  <si>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全部位＊</t>
  </si>
  <si>
    <t>市町村</t>
  </si>
  <si>
    <t>C19-20</t>
  </si>
  <si>
    <t>全部位*</t>
  </si>
  <si>
    <t>皮膚*</t>
  </si>
  <si>
    <t>乳房*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</si>
</sst>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20.25" customHeight="1"/>
  <cols>
    <col min="1" max="2" width="10.625" style="7" customWidth="1"/>
    <col min="3" max="15" width="8.625" style="7" customWidth="1"/>
    <col min="16" max="18" width="9.00390625" style="7" customWidth="1"/>
    <col min="19" max="19" width="9.875" style="7" bestFit="1" customWidth="1"/>
    <col min="20" max="28" width="9.00390625" style="7" customWidth="1"/>
    <col min="29" max="29" width="10.625" style="7" customWidth="1"/>
    <col min="30" max="16384" width="9.00390625" style="7" customWidth="1"/>
  </cols>
  <sheetData>
    <row r="1" s="2" customFormat="1" ht="20.25" customHeight="1">
      <c r="A1" s="1" t="s">
        <v>54</v>
      </c>
    </row>
    <row r="2" spans="1:26" s="4" customFormat="1" ht="15" customHeight="1">
      <c r="A2" s="3" t="s">
        <v>0</v>
      </c>
      <c r="B2" s="3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67</v>
      </c>
      <c r="O2" s="3" t="s">
        <v>68</v>
      </c>
      <c r="P2" s="3" t="s">
        <v>12</v>
      </c>
      <c r="Q2" s="3" t="s">
        <v>13</v>
      </c>
      <c r="R2" s="3" t="s">
        <v>55</v>
      </c>
      <c r="S2" s="3" t="s">
        <v>56</v>
      </c>
      <c r="T2" s="3" t="s">
        <v>57</v>
      </c>
      <c r="U2" s="3" t="s">
        <v>58</v>
      </c>
      <c r="V2" s="20"/>
      <c r="W2" s="20"/>
      <c r="X2" s="20"/>
      <c r="Y2" s="20"/>
      <c r="Z2" s="20"/>
    </row>
    <row r="3" spans="1:26" s="4" customFormat="1" ht="1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71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/>
      <c r="V3" s="21"/>
      <c r="W3" s="21"/>
      <c r="X3" s="21"/>
      <c r="Y3" s="21"/>
      <c r="Z3" s="21"/>
    </row>
    <row r="4" ht="18" customHeight="1">
      <c r="AC4" s="8"/>
    </row>
    <row r="5" spans="1:24" s="10" customFormat="1" ht="20.25" customHeight="1">
      <c r="A5" s="3" t="s">
        <v>70</v>
      </c>
      <c r="B5" s="3" t="s">
        <v>72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73</v>
      </c>
      <c r="O5" s="3" t="s">
        <v>74</v>
      </c>
      <c r="P5" s="3" t="s">
        <v>12</v>
      </c>
      <c r="Q5" s="3" t="s">
        <v>13</v>
      </c>
      <c r="R5" s="3" t="s">
        <v>55</v>
      </c>
      <c r="S5" s="3" t="s">
        <v>56</v>
      </c>
      <c r="T5" s="3" t="s">
        <v>57</v>
      </c>
      <c r="U5" s="3" t="s">
        <v>58</v>
      </c>
      <c r="W5" s="11" t="s">
        <v>53</v>
      </c>
      <c r="X5" s="13" t="s">
        <v>69</v>
      </c>
    </row>
    <row r="6" spans="1:25" ht="20.25" customHeight="1">
      <c r="A6" s="14" t="s">
        <v>32</v>
      </c>
      <c r="B6" s="17">
        <v>348.1348876953125</v>
      </c>
      <c r="C6" s="17">
        <v>348.1348876953125</v>
      </c>
      <c r="D6" s="17">
        <v>6.874616622924805</v>
      </c>
      <c r="E6" s="17">
        <v>14.823392868041992</v>
      </c>
      <c r="F6" s="17">
        <v>49.62614059448242</v>
      </c>
      <c r="G6" s="17">
        <v>21.483177185058594</v>
      </c>
      <c r="H6" s="17">
        <v>13.319570541381836</v>
      </c>
      <c r="I6" s="17">
        <v>38.34747314453125</v>
      </c>
      <c r="J6" s="17">
        <v>15.360471725463867</v>
      </c>
      <c r="K6" s="17">
        <v>28.465211868286133</v>
      </c>
      <c r="L6" s="17">
        <v>1.3964065313339233</v>
      </c>
      <c r="M6" s="17">
        <v>87.00686645507812</v>
      </c>
      <c r="N6" s="17">
        <v>0.7519112229347229</v>
      </c>
      <c r="O6" s="17">
        <v>0</v>
      </c>
      <c r="P6" s="17">
        <v>15.575303077697754</v>
      </c>
      <c r="Q6" s="17">
        <v>7.841360092163086</v>
      </c>
      <c r="R6" s="17">
        <v>2.5779812335968018</v>
      </c>
      <c r="S6" s="17">
        <v>10.204509735107422</v>
      </c>
      <c r="T6" s="17">
        <v>6.3375372886657715</v>
      </c>
      <c r="U6" s="17">
        <v>28.142957508563995</v>
      </c>
      <c r="W6" s="12">
        <f>SUM(D6:T6)</f>
        <v>319.9919301867485</v>
      </c>
      <c r="X6" s="17">
        <f>B6</f>
        <v>348.1348876953125</v>
      </c>
      <c r="Y6" s="9">
        <f>SUM(X6-W6)</f>
        <v>28.142957508563995</v>
      </c>
    </row>
    <row r="7" spans="1:25" ht="20.25" customHeight="1">
      <c r="A7" s="15" t="s">
        <v>33</v>
      </c>
      <c r="B7" s="18">
        <v>297.01898193359375</v>
      </c>
      <c r="C7" s="18">
        <v>297.01898193359375</v>
      </c>
      <c r="D7" s="18">
        <v>0</v>
      </c>
      <c r="E7" s="18">
        <v>11.412551879882812</v>
      </c>
      <c r="F7" s="18">
        <v>43.309173583984375</v>
      </c>
      <c r="G7" s="18">
        <v>19.8988094329834</v>
      </c>
      <c r="H7" s="18">
        <v>11.412551879882812</v>
      </c>
      <c r="I7" s="18">
        <v>34.5302848815918</v>
      </c>
      <c r="J7" s="18">
        <v>13.460958480834961</v>
      </c>
      <c r="K7" s="18">
        <v>26.044029235839844</v>
      </c>
      <c r="L7" s="18">
        <v>0</v>
      </c>
      <c r="M7" s="18">
        <v>75.20579528808594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3.2189249992370605</v>
      </c>
      <c r="U7" s="18">
        <v>58.52590227127075</v>
      </c>
      <c r="W7" s="12">
        <f aca="true" t="shared" si="0" ref="W7:W33">SUM(D7:T7)</f>
        <v>238.493079662323</v>
      </c>
      <c r="X7" s="17">
        <f aca="true" t="shared" si="1" ref="X7:X33">B7</f>
        <v>297.01898193359375</v>
      </c>
      <c r="Y7" s="9">
        <f aca="true" t="shared" si="2" ref="Y7:Y33">SUM(X7-W7)</f>
        <v>58.52590227127075</v>
      </c>
    </row>
    <row r="8" spans="1:25" ht="20.25" customHeight="1">
      <c r="A8" s="15" t="s">
        <v>34</v>
      </c>
      <c r="B8" s="18">
        <v>431.4819641113281</v>
      </c>
      <c r="C8" s="18">
        <v>431.4819641113281</v>
      </c>
      <c r="D8" s="18">
        <v>0</v>
      </c>
      <c r="E8" s="18">
        <v>29.198026657104492</v>
      </c>
      <c r="F8" s="18">
        <v>55.15182876586914</v>
      </c>
      <c r="G8" s="18">
        <v>22.709577560424805</v>
      </c>
      <c r="H8" s="18">
        <v>9.732675552368164</v>
      </c>
      <c r="I8" s="18">
        <v>38.930702209472656</v>
      </c>
      <c r="J8" s="18">
        <v>6.488450527191162</v>
      </c>
      <c r="K8" s="18">
        <v>35.68647766113281</v>
      </c>
      <c r="L8" s="18">
        <v>0</v>
      </c>
      <c r="M8" s="18">
        <v>107.05943298339844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6.488450527191162</v>
      </c>
      <c r="U8" s="18">
        <v>120.0363416671753</v>
      </c>
      <c r="W8" s="12">
        <f t="shared" si="0"/>
        <v>311.44562244415283</v>
      </c>
      <c r="X8" s="17">
        <f t="shared" si="1"/>
        <v>431.4819641113281</v>
      </c>
      <c r="Y8" s="9">
        <f t="shared" si="2"/>
        <v>120.0363416671753</v>
      </c>
    </row>
    <row r="9" spans="1:25" ht="20.25" customHeight="1">
      <c r="A9" s="15" t="s">
        <v>59</v>
      </c>
      <c r="B9" s="18">
        <v>497.1511535644531</v>
      </c>
      <c r="C9" s="18">
        <v>497.1511535644531</v>
      </c>
      <c r="D9" s="18">
        <v>0</v>
      </c>
      <c r="E9" s="18">
        <v>16.757904052734375</v>
      </c>
      <c r="F9" s="18">
        <v>78.20355224609375</v>
      </c>
      <c r="G9" s="18">
        <v>22.3438720703125</v>
      </c>
      <c r="H9" s="18">
        <v>16.757904052734375</v>
      </c>
      <c r="I9" s="18">
        <v>27.929840087890625</v>
      </c>
      <c r="J9" s="18">
        <v>27.929840087890625</v>
      </c>
      <c r="K9" s="18">
        <v>22.3438720703125</v>
      </c>
      <c r="L9" s="18">
        <v>0</v>
      </c>
      <c r="M9" s="18">
        <v>173.16500854492188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22.3438720703125</v>
      </c>
      <c r="U9" s="18">
        <v>89.37548828125</v>
      </c>
      <c r="W9" s="12">
        <f t="shared" si="0"/>
        <v>407.7756652832031</v>
      </c>
      <c r="X9" s="17">
        <f t="shared" si="1"/>
        <v>497.1511535644531</v>
      </c>
      <c r="Y9" s="9">
        <f t="shared" si="2"/>
        <v>89.37548828125</v>
      </c>
    </row>
    <row r="10" spans="1:25" ht="20.25" customHeight="1">
      <c r="A10" s="15" t="s">
        <v>60</v>
      </c>
      <c r="B10" s="18">
        <v>572.7376708984375</v>
      </c>
      <c r="C10" s="18">
        <v>572.7376708984375</v>
      </c>
      <c r="D10" s="18">
        <v>0</v>
      </c>
      <c r="E10" s="18">
        <v>16.363933563232422</v>
      </c>
      <c r="F10" s="18">
        <v>81.81967163085938</v>
      </c>
      <c r="G10" s="18">
        <v>32.727867126464844</v>
      </c>
      <c r="H10" s="18">
        <v>16.363933563232422</v>
      </c>
      <c r="I10" s="18">
        <v>65.45573425292969</v>
      </c>
      <c r="J10" s="18">
        <v>16.363933563232422</v>
      </c>
      <c r="K10" s="18">
        <v>81.81967163085938</v>
      </c>
      <c r="L10" s="18">
        <v>0</v>
      </c>
      <c r="M10" s="18">
        <v>114.54753875732422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16.363933563232422</v>
      </c>
      <c r="U10" s="18">
        <v>130.9114532470703</v>
      </c>
      <c r="W10" s="12">
        <f t="shared" si="0"/>
        <v>441.8262176513672</v>
      </c>
      <c r="X10" s="17">
        <f t="shared" si="1"/>
        <v>572.7376708984375</v>
      </c>
      <c r="Y10" s="9">
        <f t="shared" si="2"/>
        <v>130.9114532470703</v>
      </c>
    </row>
    <row r="11" spans="1:25" ht="20.25" customHeight="1">
      <c r="A11" s="15" t="s">
        <v>35</v>
      </c>
      <c r="B11" s="18">
        <v>496.81024169921875</v>
      </c>
      <c r="C11" s="18">
        <v>496.81024169921875</v>
      </c>
      <c r="D11" s="18">
        <v>0</v>
      </c>
      <c r="E11" s="18">
        <v>28.227855682373047</v>
      </c>
      <c r="F11" s="18">
        <v>67.7468490600586</v>
      </c>
      <c r="G11" s="18">
        <v>39.51899719238281</v>
      </c>
      <c r="H11" s="18">
        <v>5.645571231842041</v>
      </c>
      <c r="I11" s="18">
        <v>56.455711364746094</v>
      </c>
      <c r="J11" s="18">
        <v>33.8734245300293</v>
      </c>
      <c r="K11" s="18">
        <v>56.455711364746094</v>
      </c>
      <c r="L11" s="18">
        <v>0</v>
      </c>
      <c r="M11" s="18">
        <v>101.62027740478516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5.645571231842041</v>
      </c>
      <c r="U11" s="18">
        <v>101.62027263641357</v>
      </c>
      <c r="W11" s="12">
        <f t="shared" si="0"/>
        <v>395.1899690628052</v>
      </c>
      <c r="X11" s="17">
        <f t="shared" si="1"/>
        <v>496.81024169921875</v>
      </c>
      <c r="Y11" s="9">
        <f t="shared" si="2"/>
        <v>101.62027263641357</v>
      </c>
    </row>
    <row r="12" spans="1:25" ht="20.25" customHeight="1">
      <c r="A12" s="15" t="s">
        <v>61</v>
      </c>
      <c r="B12" s="18">
        <v>350.2626953125</v>
      </c>
      <c r="C12" s="18">
        <v>350.2626953125</v>
      </c>
      <c r="D12" s="18">
        <v>0</v>
      </c>
      <c r="E12" s="18">
        <v>29.18855857849121</v>
      </c>
      <c r="F12" s="18">
        <v>68.10663604736328</v>
      </c>
      <c r="G12" s="18">
        <v>4.86475944519043</v>
      </c>
      <c r="H12" s="18">
        <v>4.86475944519043</v>
      </c>
      <c r="I12" s="18">
        <v>77.83615112304688</v>
      </c>
      <c r="J12" s="18">
        <v>9.72951889038086</v>
      </c>
      <c r="K12" s="18">
        <v>9.72951889038086</v>
      </c>
      <c r="L12" s="18">
        <v>0</v>
      </c>
      <c r="M12" s="18">
        <v>77.83615112304688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4.86475944519043</v>
      </c>
      <c r="U12" s="18">
        <v>63.24188232421875</v>
      </c>
      <c r="W12" s="12">
        <f t="shared" si="0"/>
        <v>287.02081298828125</v>
      </c>
      <c r="X12" s="17">
        <f t="shared" si="1"/>
        <v>350.2626953125</v>
      </c>
      <c r="Y12" s="9">
        <f t="shared" si="2"/>
        <v>63.24188232421875</v>
      </c>
    </row>
    <row r="13" spans="1:25" ht="20.25" customHeight="1">
      <c r="A13" s="15" t="s">
        <v>36</v>
      </c>
      <c r="B13" s="18">
        <v>532.8098754882812</v>
      </c>
      <c r="C13" s="18">
        <v>532.8098754882812</v>
      </c>
      <c r="D13" s="18">
        <v>0</v>
      </c>
      <c r="E13" s="18">
        <v>0</v>
      </c>
      <c r="F13" s="18">
        <v>98.14918518066406</v>
      </c>
      <c r="G13" s="18">
        <v>14.021312713623047</v>
      </c>
      <c r="H13" s="18">
        <v>28.042625427246094</v>
      </c>
      <c r="I13" s="18">
        <v>84.12787628173828</v>
      </c>
      <c r="J13" s="18">
        <v>14.021312713623047</v>
      </c>
      <c r="K13" s="18">
        <v>42.06393814086914</v>
      </c>
      <c r="L13" s="18">
        <v>0</v>
      </c>
      <c r="M13" s="18">
        <v>140.21311950683594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112.17050552368164</v>
      </c>
      <c r="W13" s="12">
        <f t="shared" si="0"/>
        <v>420.6393699645996</v>
      </c>
      <c r="X13" s="17">
        <f t="shared" si="1"/>
        <v>532.8098754882812</v>
      </c>
      <c r="Y13" s="9">
        <f t="shared" si="2"/>
        <v>112.17050552368164</v>
      </c>
    </row>
    <row r="14" spans="1:25" ht="20.25" customHeight="1">
      <c r="A14" s="15" t="s">
        <v>37</v>
      </c>
      <c r="B14" s="18">
        <v>284.8175354003906</v>
      </c>
      <c r="C14" s="18">
        <v>284.8175354003906</v>
      </c>
      <c r="D14" s="18">
        <v>0</v>
      </c>
      <c r="E14" s="18">
        <v>12.13834285736084</v>
      </c>
      <c r="F14" s="18">
        <v>39.44961166381836</v>
      </c>
      <c r="G14" s="18">
        <v>17.774002075195312</v>
      </c>
      <c r="H14" s="18">
        <v>9.970781326293945</v>
      </c>
      <c r="I14" s="18">
        <v>29.912343978881836</v>
      </c>
      <c r="J14" s="18">
        <v>13.438879013061523</v>
      </c>
      <c r="K14" s="18">
        <v>22.10912322998047</v>
      </c>
      <c r="L14" s="18">
        <v>0</v>
      </c>
      <c r="M14" s="18">
        <v>69.36195373535156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5.635659217834473</v>
      </c>
      <c r="U14" s="18">
        <v>65.0268383026123</v>
      </c>
      <c r="W14" s="12">
        <f t="shared" si="0"/>
        <v>219.79069709777832</v>
      </c>
      <c r="X14" s="17">
        <f t="shared" si="1"/>
        <v>284.8175354003906</v>
      </c>
      <c r="Y14" s="9">
        <f t="shared" si="2"/>
        <v>65.0268383026123</v>
      </c>
    </row>
    <row r="15" spans="1:25" ht="20.25" customHeight="1">
      <c r="A15" s="15" t="s">
        <v>38</v>
      </c>
      <c r="B15" s="18">
        <v>273.1554260253906</v>
      </c>
      <c r="C15" s="18">
        <v>273.1554260253906</v>
      </c>
      <c r="D15" s="18">
        <v>0</v>
      </c>
      <c r="E15" s="18">
        <v>3.1397173404693604</v>
      </c>
      <c r="F15" s="18">
        <v>28.257457733154297</v>
      </c>
      <c r="G15" s="18">
        <v>15.698587417602539</v>
      </c>
      <c r="H15" s="18">
        <v>12.558869361877441</v>
      </c>
      <c r="I15" s="18">
        <v>31.397174835205078</v>
      </c>
      <c r="J15" s="18">
        <v>15.698587417602539</v>
      </c>
      <c r="K15" s="18">
        <v>6.279434680938721</v>
      </c>
      <c r="L15" s="18">
        <v>0</v>
      </c>
      <c r="M15" s="18">
        <v>87.9120864868164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3.1397173404693604</v>
      </c>
      <c r="U15" s="18">
        <v>69.07379341125488</v>
      </c>
      <c r="W15" s="12">
        <f t="shared" si="0"/>
        <v>204.08163261413574</v>
      </c>
      <c r="X15" s="17">
        <f t="shared" si="1"/>
        <v>273.1554260253906</v>
      </c>
      <c r="Y15" s="9">
        <f t="shared" si="2"/>
        <v>69.07379341125488</v>
      </c>
    </row>
    <row r="16" spans="1:25" ht="20.25" customHeight="1">
      <c r="A16" s="15" t="s">
        <v>39</v>
      </c>
      <c r="B16" s="18">
        <v>360.3294372558594</v>
      </c>
      <c r="C16" s="18">
        <v>360.3294372558594</v>
      </c>
      <c r="D16" s="18">
        <v>0</v>
      </c>
      <c r="E16" s="18">
        <v>34.31708908081055</v>
      </c>
      <c r="F16" s="18">
        <v>85.792724609375</v>
      </c>
      <c r="G16" s="18">
        <v>0</v>
      </c>
      <c r="H16" s="18">
        <v>0</v>
      </c>
      <c r="I16" s="18">
        <v>51.47563552856445</v>
      </c>
      <c r="J16" s="18">
        <v>17.158544540405273</v>
      </c>
      <c r="K16" s="18">
        <v>34.31708908081055</v>
      </c>
      <c r="L16" s="18">
        <v>0</v>
      </c>
      <c r="M16" s="18">
        <v>85.792724609375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51.475629806518555</v>
      </c>
      <c r="W16" s="12">
        <f t="shared" si="0"/>
        <v>308.8538074493408</v>
      </c>
      <c r="X16" s="17">
        <f t="shared" si="1"/>
        <v>360.3294372558594</v>
      </c>
      <c r="Y16" s="9">
        <f t="shared" si="2"/>
        <v>51.475629806518555</v>
      </c>
    </row>
    <row r="17" spans="1:25" ht="20.25" customHeight="1">
      <c r="A17" s="15" t="s">
        <v>40</v>
      </c>
      <c r="B17" s="18">
        <v>487.41827392578125</v>
      </c>
      <c r="C17" s="18">
        <v>487.41827392578125</v>
      </c>
      <c r="D17" s="18">
        <v>0</v>
      </c>
      <c r="E17" s="18">
        <v>23.776500701904297</v>
      </c>
      <c r="F17" s="18">
        <v>63.40400314331055</v>
      </c>
      <c r="G17" s="18">
        <v>39.62750244140625</v>
      </c>
      <c r="H17" s="18">
        <v>31.702001571655273</v>
      </c>
      <c r="I17" s="18">
        <v>39.62750244140625</v>
      </c>
      <c r="J17" s="18">
        <v>7.925500392913818</v>
      </c>
      <c r="K17" s="18">
        <v>31.702001571655273</v>
      </c>
      <c r="L17" s="18">
        <v>0</v>
      </c>
      <c r="M17" s="18">
        <v>103.03150177001953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15.851000785827637</v>
      </c>
      <c r="U17" s="18">
        <v>130.77075910568237</v>
      </c>
      <c r="W17" s="12">
        <f t="shared" si="0"/>
        <v>356.6475148200989</v>
      </c>
      <c r="X17" s="17">
        <f t="shared" si="1"/>
        <v>487.41827392578125</v>
      </c>
      <c r="Y17" s="9">
        <f t="shared" si="2"/>
        <v>130.77075910568237</v>
      </c>
    </row>
    <row r="18" spans="1:25" ht="20.25" customHeight="1">
      <c r="A18" s="15" t="s">
        <v>41</v>
      </c>
      <c r="B18" s="18">
        <v>421.45037841796875</v>
      </c>
      <c r="C18" s="18">
        <v>421.45037841796875</v>
      </c>
      <c r="D18" s="18">
        <v>0</v>
      </c>
      <c r="E18" s="18">
        <v>29.065542221069336</v>
      </c>
      <c r="F18" s="18">
        <v>43.59831237792969</v>
      </c>
      <c r="G18" s="18">
        <v>24.221284866333008</v>
      </c>
      <c r="H18" s="18">
        <v>14.532771110534668</v>
      </c>
      <c r="I18" s="18">
        <v>43.59831237792969</v>
      </c>
      <c r="J18" s="18">
        <v>19.377029418945312</v>
      </c>
      <c r="K18" s="18">
        <v>29.065542221069336</v>
      </c>
      <c r="L18" s="18">
        <v>0</v>
      </c>
      <c r="M18" s="18">
        <v>92.04088592529297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4.844257354736328</v>
      </c>
      <c r="U18" s="18">
        <v>121.10644054412842</v>
      </c>
      <c r="W18" s="12">
        <f t="shared" si="0"/>
        <v>300.34393787384033</v>
      </c>
      <c r="X18" s="17">
        <f t="shared" si="1"/>
        <v>421.45037841796875</v>
      </c>
      <c r="Y18" s="9">
        <f t="shared" si="2"/>
        <v>121.10644054412842</v>
      </c>
    </row>
    <row r="19" spans="1:25" ht="20.25" customHeight="1">
      <c r="A19" s="15" t="s">
        <v>65</v>
      </c>
      <c r="B19" s="18">
        <v>378.0388488769531</v>
      </c>
      <c r="C19" s="18">
        <v>378.0388488769531</v>
      </c>
      <c r="D19" s="18">
        <v>0</v>
      </c>
      <c r="E19" s="18">
        <v>29.079912185668945</v>
      </c>
      <c r="F19" s="18">
        <v>34.89589309692383</v>
      </c>
      <c r="G19" s="18">
        <v>40.711875915527344</v>
      </c>
      <c r="H19" s="18">
        <v>29.079912185668945</v>
      </c>
      <c r="I19" s="18">
        <v>29.079912185668945</v>
      </c>
      <c r="J19" s="18">
        <v>11.631964683532715</v>
      </c>
      <c r="K19" s="18">
        <v>40.711875915527344</v>
      </c>
      <c r="L19" s="18">
        <v>0</v>
      </c>
      <c r="M19" s="18">
        <v>87.23973846435547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75.60776424407959</v>
      </c>
      <c r="W19" s="12">
        <f t="shared" si="0"/>
        <v>302.43108463287354</v>
      </c>
      <c r="X19" s="17">
        <f t="shared" si="1"/>
        <v>378.0388488769531</v>
      </c>
      <c r="Y19" s="9">
        <f t="shared" si="2"/>
        <v>75.60776424407959</v>
      </c>
    </row>
    <row r="20" spans="1:25" ht="20.25" customHeight="1">
      <c r="A20" s="15" t="s">
        <v>42</v>
      </c>
      <c r="B20" s="18">
        <v>273.2240295410156</v>
      </c>
      <c r="C20" s="18">
        <v>273.2240295410156</v>
      </c>
      <c r="D20" s="18">
        <v>0</v>
      </c>
      <c r="E20" s="18">
        <v>0</v>
      </c>
      <c r="F20" s="18">
        <v>39.032005310058594</v>
      </c>
      <c r="G20" s="18">
        <v>19.516002655029297</v>
      </c>
      <c r="H20" s="18">
        <v>19.516002655029297</v>
      </c>
      <c r="I20" s="18">
        <v>19.516002655029297</v>
      </c>
      <c r="J20" s="18">
        <v>39.032005310058594</v>
      </c>
      <c r="K20" s="18">
        <v>0</v>
      </c>
      <c r="L20" s="18">
        <v>0</v>
      </c>
      <c r="M20" s="18">
        <v>78.06401062011719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19.516002655029297</v>
      </c>
      <c r="U20" s="18">
        <v>39.03199768066406</v>
      </c>
      <c r="W20" s="12">
        <f t="shared" si="0"/>
        <v>234.19203186035156</v>
      </c>
      <c r="X20" s="17">
        <f t="shared" si="1"/>
        <v>273.2240295410156</v>
      </c>
      <c r="Y20" s="9">
        <f t="shared" si="2"/>
        <v>39.03199768066406</v>
      </c>
    </row>
    <row r="21" spans="1:25" ht="20.25" customHeight="1">
      <c r="A21" s="15" t="s">
        <v>43</v>
      </c>
      <c r="B21" s="18">
        <v>383.1961364746094</v>
      </c>
      <c r="C21" s="18">
        <v>383.1961364746094</v>
      </c>
      <c r="D21" s="18">
        <v>0</v>
      </c>
      <c r="E21" s="18">
        <v>14.192449569702148</v>
      </c>
      <c r="F21" s="18">
        <v>42.57735061645508</v>
      </c>
      <c r="G21" s="18">
        <v>28.384899139404297</v>
      </c>
      <c r="H21" s="18">
        <v>14.192449569702148</v>
      </c>
      <c r="I21" s="18">
        <v>0</v>
      </c>
      <c r="J21" s="18">
        <v>42.57735061645508</v>
      </c>
      <c r="K21" s="18">
        <v>42.57735061645508</v>
      </c>
      <c r="L21" s="18">
        <v>0</v>
      </c>
      <c r="M21" s="18">
        <v>56.769798278808594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28.384899139404297</v>
      </c>
      <c r="U21" s="18">
        <v>113.53958892822266</v>
      </c>
      <c r="W21" s="12">
        <f t="shared" si="0"/>
        <v>269.6565475463867</v>
      </c>
      <c r="X21" s="17">
        <f t="shared" si="1"/>
        <v>383.1961364746094</v>
      </c>
      <c r="Y21" s="9">
        <f t="shared" si="2"/>
        <v>113.53958892822266</v>
      </c>
    </row>
    <row r="22" spans="1:25" ht="20.25" customHeight="1">
      <c r="A22" s="15" t="s">
        <v>44</v>
      </c>
      <c r="B22" s="18">
        <v>588.0570068359375</v>
      </c>
      <c r="C22" s="18">
        <v>588.0570068359375</v>
      </c>
      <c r="D22" s="18">
        <v>0</v>
      </c>
      <c r="E22" s="18">
        <v>6.062443256378174</v>
      </c>
      <c r="F22" s="18">
        <v>90.9366455078125</v>
      </c>
      <c r="G22" s="18">
        <v>42.437103271484375</v>
      </c>
      <c r="H22" s="18">
        <v>24.249773025512695</v>
      </c>
      <c r="I22" s="18">
        <v>84.87420654296875</v>
      </c>
      <c r="J22" s="18">
        <v>48.49954605102539</v>
      </c>
      <c r="K22" s="18">
        <v>48.49954605102539</v>
      </c>
      <c r="L22" s="18">
        <v>0</v>
      </c>
      <c r="M22" s="18">
        <v>115.18641662597656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18.18733024597168</v>
      </c>
      <c r="U22" s="18">
        <v>109.12399625778198</v>
      </c>
      <c r="W22" s="12">
        <f t="shared" si="0"/>
        <v>478.9330105781555</v>
      </c>
      <c r="X22" s="17">
        <f t="shared" si="1"/>
        <v>588.0570068359375</v>
      </c>
      <c r="Y22" s="9">
        <f t="shared" si="2"/>
        <v>109.12399625778198</v>
      </c>
    </row>
    <row r="23" spans="1:25" ht="20.25" customHeight="1">
      <c r="A23" s="15" t="s">
        <v>45</v>
      </c>
      <c r="B23" s="18">
        <v>406.60736083984375</v>
      </c>
      <c r="C23" s="18">
        <v>406.60736083984375</v>
      </c>
      <c r="D23" s="18">
        <v>0</v>
      </c>
      <c r="E23" s="18">
        <v>25.412960052490234</v>
      </c>
      <c r="F23" s="18">
        <v>50.82592010498047</v>
      </c>
      <c r="G23" s="18">
        <v>19.059720993041992</v>
      </c>
      <c r="H23" s="18">
        <v>12.706480026245117</v>
      </c>
      <c r="I23" s="18">
        <v>50.82592010498047</v>
      </c>
      <c r="J23" s="18">
        <v>12.706480026245117</v>
      </c>
      <c r="K23" s="18">
        <v>57.179161071777344</v>
      </c>
      <c r="L23" s="18">
        <v>0</v>
      </c>
      <c r="M23" s="18">
        <v>69.8856430053711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108.00507545471191</v>
      </c>
      <c r="W23" s="12">
        <f t="shared" si="0"/>
        <v>298.60228538513184</v>
      </c>
      <c r="X23" s="17">
        <f t="shared" si="1"/>
        <v>406.60736083984375</v>
      </c>
      <c r="Y23" s="9">
        <f t="shared" si="2"/>
        <v>108.00507545471191</v>
      </c>
    </row>
    <row r="24" spans="1:25" ht="20.25" customHeight="1">
      <c r="A24" s="15" t="s">
        <v>62</v>
      </c>
      <c r="B24" s="18">
        <v>573.2288818359375</v>
      </c>
      <c r="C24" s="18">
        <v>573.2288818359375</v>
      </c>
      <c r="D24" s="18">
        <v>0</v>
      </c>
      <c r="E24" s="18">
        <v>17.503171920776367</v>
      </c>
      <c r="F24" s="18">
        <v>83.14006805419922</v>
      </c>
      <c r="G24" s="18">
        <v>39.382137298583984</v>
      </c>
      <c r="H24" s="18">
        <v>26.254758834838867</v>
      </c>
      <c r="I24" s="18">
        <v>43.757930755615234</v>
      </c>
      <c r="J24" s="18">
        <v>21.878965377807617</v>
      </c>
      <c r="K24" s="18">
        <v>56.885311126708984</v>
      </c>
      <c r="L24" s="18">
        <v>0</v>
      </c>
      <c r="M24" s="18">
        <v>166.28013610839844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13.127379417419434</v>
      </c>
      <c r="U24" s="18">
        <v>105.01902294158936</v>
      </c>
      <c r="W24" s="12">
        <f t="shared" si="0"/>
        <v>468.20985889434814</v>
      </c>
      <c r="X24" s="17">
        <f t="shared" si="1"/>
        <v>573.2288818359375</v>
      </c>
      <c r="Y24" s="9">
        <f t="shared" si="2"/>
        <v>105.01902294158936</v>
      </c>
    </row>
    <row r="25" spans="1:25" ht="20.25" customHeight="1">
      <c r="A25" s="15" t="s">
        <v>46</v>
      </c>
      <c r="B25" s="18">
        <v>447.42730712890625</v>
      </c>
      <c r="C25" s="18">
        <v>447.42730712890625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223.71365356445312</v>
      </c>
      <c r="L25" s="18">
        <v>0</v>
      </c>
      <c r="M25" s="18">
        <v>223.71365356445312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W25" s="12">
        <f t="shared" si="0"/>
        <v>447.42730712890625</v>
      </c>
      <c r="X25" s="17">
        <f t="shared" si="1"/>
        <v>447.42730712890625</v>
      </c>
      <c r="Y25" s="9">
        <f t="shared" si="2"/>
        <v>0</v>
      </c>
    </row>
    <row r="26" spans="1:25" ht="20.25" customHeight="1">
      <c r="A26" s="15" t="s">
        <v>47</v>
      </c>
      <c r="B26" s="18">
        <v>396.8096618652344</v>
      </c>
      <c r="C26" s="18">
        <v>396.8096618652344</v>
      </c>
      <c r="D26" s="18">
        <v>0</v>
      </c>
      <c r="E26" s="18">
        <v>15.87238597869873</v>
      </c>
      <c r="F26" s="18">
        <v>67.4576416015625</v>
      </c>
      <c r="G26" s="18">
        <v>17.856433868408203</v>
      </c>
      <c r="H26" s="18">
        <v>21.82453155517578</v>
      </c>
      <c r="I26" s="18">
        <v>61.505496978759766</v>
      </c>
      <c r="J26" s="18">
        <v>11.904289245605469</v>
      </c>
      <c r="K26" s="18">
        <v>31.74477195739746</v>
      </c>
      <c r="L26" s="18">
        <v>0</v>
      </c>
      <c r="M26" s="18">
        <v>97.2183609008789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7.936192989349365</v>
      </c>
      <c r="U26" s="18">
        <v>63.48955678939819</v>
      </c>
      <c r="W26" s="12">
        <f t="shared" si="0"/>
        <v>333.3201050758362</v>
      </c>
      <c r="X26" s="17">
        <f t="shared" si="1"/>
        <v>396.8096618652344</v>
      </c>
      <c r="Y26" s="9">
        <f t="shared" si="2"/>
        <v>63.48955678939819</v>
      </c>
    </row>
    <row r="27" spans="1:25" ht="20.25" customHeight="1">
      <c r="A27" s="15" t="s">
        <v>48</v>
      </c>
      <c r="B27" s="18">
        <v>421.6114807128906</v>
      </c>
      <c r="C27" s="18">
        <v>421.6114807128906</v>
      </c>
      <c r="D27" s="18">
        <v>0</v>
      </c>
      <c r="E27" s="18">
        <v>0</v>
      </c>
      <c r="F27" s="18">
        <v>78.07620239257812</v>
      </c>
      <c r="G27" s="18">
        <v>15.615240097045898</v>
      </c>
      <c r="H27" s="18">
        <v>0</v>
      </c>
      <c r="I27" s="18">
        <v>15.615240097045898</v>
      </c>
      <c r="J27" s="18">
        <v>31.230480194091797</v>
      </c>
      <c r="K27" s="18">
        <v>46.84572219848633</v>
      </c>
      <c r="L27" s="18">
        <v>0</v>
      </c>
      <c r="M27" s="18">
        <v>156.15240478515625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15.615240097045898</v>
      </c>
      <c r="U27" s="18">
        <v>62.46095085144043</v>
      </c>
      <c r="W27" s="12">
        <f t="shared" si="0"/>
        <v>359.1505298614502</v>
      </c>
      <c r="X27" s="17">
        <f t="shared" si="1"/>
        <v>421.6114807128906</v>
      </c>
      <c r="Y27" s="9">
        <f t="shared" si="2"/>
        <v>62.46095085144043</v>
      </c>
    </row>
    <row r="28" spans="1:25" ht="20.25" customHeight="1">
      <c r="A28" s="15" t="s">
        <v>49</v>
      </c>
      <c r="B28" s="18">
        <v>476.9475402832031</v>
      </c>
      <c r="C28" s="18">
        <v>476.9475402832031</v>
      </c>
      <c r="D28" s="18">
        <v>0</v>
      </c>
      <c r="E28" s="18">
        <v>0</v>
      </c>
      <c r="F28" s="18">
        <v>158.98251342773438</v>
      </c>
      <c r="G28" s="18">
        <v>0</v>
      </c>
      <c r="H28" s="18">
        <v>0</v>
      </c>
      <c r="I28" s="18">
        <v>39.745628356933594</v>
      </c>
      <c r="J28" s="18">
        <v>39.745628356933594</v>
      </c>
      <c r="K28" s="18">
        <v>0</v>
      </c>
      <c r="L28" s="18">
        <v>0</v>
      </c>
      <c r="M28" s="18">
        <v>119.23688507080078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119.23688507080078</v>
      </c>
      <c r="W28" s="12">
        <f t="shared" si="0"/>
        <v>357.71065521240234</v>
      </c>
      <c r="X28" s="17">
        <f t="shared" si="1"/>
        <v>476.9475402832031</v>
      </c>
      <c r="Y28" s="9">
        <f t="shared" si="2"/>
        <v>119.23688507080078</v>
      </c>
    </row>
    <row r="29" spans="1:25" ht="20.25" customHeight="1">
      <c r="A29" s="15" t="s">
        <v>63</v>
      </c>
      <c r="B29" s="18">
        <v>448.30865478515625</v>
      </c>
      <c r="C29" s="18">
        <v>448.30865478515625</v>
      </c>
      <c r="D29" s="18">
        <v>0</v>
      </c>
      <c r="E29" s="18">
        <v>13.585110664367676</v>
      </c>
      <c r="F29" s="18">
        <v>27.17022132873535</v>
      </c>
      <c r="G29" s="18">
        <v>0</v>
      </c>
      <c r="H29" s="18">
        <v>13.585110664367676</v>
      </c>
      <c r="I29" s="18">
        <v>67.92555236816406</v>
      </c>
      <c r="J29" s="18">
        <v>0</v>
      </c>
      <c r="K29" s="18">
        <v>54.3404426574707</v>
      </c>
      <c r="L29" s="18">
        <v>0</v>
      </c>
      <c r="M29" s="18">
        <v>135.85110473632812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13.585110664367676</v>
      </c>
      <c r="U29" s="18">
        <v>122.26600170135498</v>
      </c>
      <c r="W29" s="12">
        <f t="shared" si="0"/>
        <v>326.04265308380127</v>
      </c>
      <c r="X29" s="17">
        <f t="shared" si="1"/>
        <v>448.30865478515625</v>
      </c>
      <c r="Y29" s="9">
        <f t="shared" si="2"/>
        <v>122.26600170135498</v>
      </c>
    </row>
    <row r="30" spans="1:25" ht="20.25" customHeight="1">
      <c r="A30" s="15" t="s">
        <v>64</v>
      </c>
      <c r="B30" s="18">
        <v>528.9885864257812</v>
      </c>
      <c r="C30" s="18">
        <v>528.9885864257812</v>
      </c>
      <c r="D30" s="18">
        <v>0</v>
      </c>
      <c r="E30" s="18">
        <v>28.212724685668945</v>
      </c>
      <c r="F30" s="18">
        <v>56.42544937133789</v>
      </c>
      <c r="G30" s="18">
        <v>49.37226867675781</v>
      </c>
      <c r="H30" s="18">
        <v>21.159542083740234</v>
      </c>
      <c r="I30" s="18">
        <v>21.159542083740234</v>
      </c>
      <c r="J30" s="18">
        <v>35.26590347290039</v>
      </c>
      <c r="K30" s="18">
        <v>42.31908416748047</v>
      </c>
      <c r="L30" s="18">
        <v>0</v>
      </c>
      <c r="M30" s="18">
        <v>141.06361389160156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28.212724685668945</v>
      </c>
      <c r="U30" s="18">
        <v>105.79773330688477</v>
      </c>
      <c r="W30" s="12">
        <f t="shared" si="0"/>
        <v>423.1908531188965</v>
      </c>
      <c r="X30" s="17">
        <f t="shared" si="1"/>
        <v>528.9885864257812</v>
      </c>
      <c r="Y30" s="9">
        <f t="shared" si="2"/>
        <v>105.79773330688477</v>
      </c>
    </row>
    <row r="31" spans="1:25" ht="20.25" customHeight="1">
      <c r="A31" s="15" t="s">
        <v>50</v>
      </c>
      <c r="B31" s="18">
        <v>563.3803100585938</v>
      </c>
      <c r="C31" s="18">
        <v>563.3803100585938</v>
      </c>
      <c r="D31" s="18">
        <v>0</v>
      </c>
      <c r="E31" s="18">
        <v>37.558685302734375</v>
      </c>
      <c r="F31" s="18">
        <v>131.4553985595703</v>
      </c>
      <c r="G31" s="18">
        <v>18.779342651367188</v>
      </c>
      <c r="H31" s="18">
        <v>18.779342651367188</v>
      </c>
      <c r="I31" s="18">
        <v>56.33802795410156</v>
      </c>
      <c r="J31" s="18">
        <v>0</v>
      </c>
      <c r="K31" s="18">
        <v>37.558685302734375</v>
      </c>
      <c r="L31" s="18">
        <v>0</v>
      </c>
      <c r="M31" s="18">
        <v>169.0140838623047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18.779342651367188</v>
      </c>
      <c r="U31" s="18">
        <v>75.11740112304688</v>
      </c>
      <c r="W31" s="12">
        <f t="shared" si="0"/>
        <v>488.2629089355469</v>
      </c>
      <c r="X31" s="17">
        <f t="shared" si="1"/>
        <v>563.3803100585938</v>
      </c>
      <c r="Y31" s="9">
        <f t="shared" si="2"/>
        <v>75.11740112304688</v>
      </c>
    </row>
    <row r="32" spans="1:25" ht="20.25" customHeight="1">
      <c r="A32" s="15" t="s">
        <v>51</v>
      </c>
      <c r="B32" s="18">
        <v>537.0929565429688</v>
      </c>
      <c r="C32" s="18">
        <v>537.0929565429688</v>
      </c>
      <c r="D32" s="18">
        <v>0</v>
      </c>
      <c r="E32" s="18">
        <v>33.56830978393555</v>
      </c>
      <c r="F32" s="18">
        <v>67.1366195678711</v>
      </c>
      <c r="G32" s="18">
        <v>33.56830978393555</v>
      </c>
      <c r="H32" s="18">
        <v>33.56830978393555</v>
      </c>
      <c r="I32" s="18">
        <v>100.7049331665039</v>
      </c>
      <c r="J32" s="18">
        <v>33.56830978393555</v>
      </c>
      <c r="K32" s="18">
        <v>0</v>
      </c>
      <c r="L32" s="18">
        <v>0</v>
      </c>
      <c r="M32" s="18">
        <v>201.4098663330078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33.56829833984375</v>
      </c>
      <c r="W32" s="12">
        <f t="shared" si="0"/>
        <v>503.524658203125</v>
      </c>
      <c r="X32" s="17">
        <f>B32</f>
        <v>537.0929565429688</v>
      </c>
      <c r="Y32" s="9">
        <f t="shared" si="2"/>
        <v>33.56829833984375</v>
      </c>
    </row>
    <row r="33" spans="1:25" ht="20.25" customHeight="1">
      <c r="A33" s="16" t="s">
        <v>52</v>
      </c>
      <c r="B33" s="19">
        <v>428.5714416503906</v>
      </c>
      <c r="C33" s="19">
        <v>428.5714416503906</v>
      </c>
      <c r="D33" s="19">
        <v>0</v>
      </c>
      <c r="E33" s="19">
        <v>142.85714721679688</v>
      </c>
      <c r="F33" s="19">
        <v>0</v>
      </c>
      <c r="G33" s="19">
        <v>142.85714721679688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142.85714721679688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W33" s="12">
        <f t="shared" si="0"/>
        <v>428.5714416503906</v>
      </c>
      <c r="X33" s="17">
        <f t="shared" si="1"/>
        <v>428.5714416503906</v>
      </c>
      <c r="Y33" s="9">
        <f t="shared" si="2"/>
        <v>0</v>
      </c>
    </row>
  </sheetData>
  <sheetProtection/>
  <printOptions/>
  <pageMargins left="0.48" right="0.1968503937007874" top="0.47" bottom="0.3937007874015748" header="0.1968503937007874" footer="0.1968503937007874"/>
  <pageSetup fitToHeight="2" horizontalDpi="300" verticalDpi="300" orientation="landscape" paperSize="9" scale="75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2013-12-13T09:31:22Z</cp:lastPrinted>
  <dcterms:created xsi:type="dcterms:W3CDTF">2005-07-27T06:36:02Z</dcterms:created>
  <dcterms:modified xsi:type="dcterms:W3CDTF">2015-03-27T07:32:00Z</dcterms:modified>
  <cp:category/>
  <cp:version/>
  <cp:contentType/>
  <cp:contentStatus/>
</cp:coreProperties>
</file>