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28860" windowHeight="4320" tabRatio="285" activeTab="0"/>
  </bookViews>
  <sheets>
    <sheet name="2012死亡率" sheetId="1" r:id="rId1"/>
  </sheets>
  <definedNames>
    <definedName name="ExternalData1" localSheetId="0">'2012死亡率'!#REF!</definedName>
    <definedName name="ExternalData10" localSheetId="0">'2012死亡率'!#REF!</definedName>
    <definedName name="ExternalData11" localSheetId="0">'2012死亡率'!#REF!</definedName>
    <definedName name="ExternalData12" localSheetId="0">'2012死亡率'!#REF!</definedName>
    <definedName name="ExternalData13" localSheetId="0">'2012死亡率'!#REF!</definedName>
    <definedName name="ExternalData14" localSheetId="0">'2012死亡率'!#REF!</definedName>
    <definedName name="ExternalData15" localSheetId="0">'2012死亡率'!#REF!</definedName>
    <definedName name="ExternalData16" localSheetId="0">'2012死亡率'!#REF!</definedName>
    <definedName name="ExternalData17" localSheetId="0">'2012死亡率'!#REF!</definedName>
    <definedName name="ExternalData18" localSheetId="0">'2012死亡率'!#REF!</definedName>
    <definedName name="ExternalData19" localSheetId="0">'2012死亡率'!#REF!</definedName>
    <definedName name="ExternalData2" localSheetId="0">'2012死亡率'!#REF!</definedName>
    <definedName name="ExternalData20" localSheetId="0">'2012死亡率'!#REF!</definedName>
    <definedName name="ExternalData21" localSheetId="0">'2012死亡率'!#REF!</definedName>
    <definedName name="ExternalData22" localSheetId="0">'2012死亡率'!#REF!</definedName>
    <definedName name="ExternalData23" localSheetId="0">'2012死亡率'!#REF!</definedName>
    <definedName name="ExternalData24" localSheetId="0">'2012死亡率'!#REF!</definedName>
    <definedName name="ExternalData25" localSheetId="0">'2012死亡率'!#REF!</definedName>
    <definedName name="ExternalData26" localSheetId="0">'2012死亡率'!#REF!</definedName>
    <definedName name="ExternalData27" localSheetId="0">'2012死亡率'!#REF!</definedName>
    <definedName name="ExternalData28" localSheetId="0">'2012死亡率'!#REF!</definedName>
    <definedName name="ExternalData29" localSheetId="0">'2012死亡率'!#REF!</definedName>
    <definedName name="ExternalData3" localSheetId="0">'2012死亡率'!$A$5:$Q$33</definedName>
    <definedName name="ExternalData30" localSheetId="0">'2012死亡率'!#REF!</definedName>
    <definedName name="ExternalData31" localSheetId="0">'2012死亡率'!#REF!</definedName>
    <definedName name="ExternalData32" localSheetId="0">'2012死亡率'!#REF!</definedName>
    <definedName name="ExternalData33" localSheetId="0">'2012死亡率'!#REF!</definedName>
    <definedName name="ExternalData34" localSheetId="0">'2012死亡率'!#REF!</definedName>
    <definedName name="ExternalData35" localSheetId="0">'2012死亡率'!#REF!</definedName>
    <definedName name="ExternalData36" localSheetId="0">'2012死亡率'!#REF!</definedName>
    <definedName name="ExternalData37" localSheetId="0">'2012死亡率'!#REF!</definedName>
    <definedName name="ExternalData4" localSheetId="0">'2012死亡率'!#REF!</definedName>
    <definedName name="ExternalData5" localSheetId="0">'2012死亡率'!#REF!</definedName>
    <definedName name="ExternalData6" localSheetId="0">'2012死亡率'!#REF!</definedName>
    <definedName name="ExternalData7" localSheetId="0">'2012死亡率'!#REF!</definedName>
    <definedName name="ExternalData8" localSheetId="0">'2012死亡率'!#REF!</definedName>
    <definedName name="ExternalData9" localSheetId="0">'2012死亡率'!#REF!</definedName>
    <definedName name="_xlnm.Print_Area" localSheetId="0">'2012死亡率'!$A$1:$V$33</definedName>
    <definedName name="_xlnm.Print_Titles" localSheetId="0">'2012死亡率'!$5:$5</definedName>
    <definedName name="がん年報_当年度_がん登録数" localSheetId="0">'2012死亡率'!#REF!</definedName>
  </definedNames>
  <calcPr fullCalcOnLoad="1"/>
</workbook>
</file>

<file path=xl/sharedStrings.xml><?xml version="1.0" encoding="utf-8"?>
<sst xmlns="http://schemas.openxmlformats.org/spreadsheetml/2006/main" count="95" uniqueCount="74">
  <si>
    <t>対応部位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</si>
  <si>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</si>
  <si>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</si>
  <si>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</si>
  <si>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</si>
  <si>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</si>
  <si>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</si>
  <si>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</si>
  <si>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</si>
  <si>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</si>
  <si>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</si>
  <si>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</si>
  <si>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卵巣</t>
  </si>
  <si>
    <t>膀胱</t>
  </si>
  <si>
    <t>C00-96,D01-09</t>
  </si>
  <si>
    <t>C00-96</t>
  </si>
  <si>
    <t>C00-14</t>
  </si>
  <si>
    <t>C15</t>
  </si>
  <si>
    <t>C16</t>
  </si>
  <si>
    <t>C18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</si>
  <si>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</si>
  <si>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</si>
  <si>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</si>
  <si>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</si>
  <si>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</si>
  <si>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</si>
  <si>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</si>
  <si>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</si>
  <si>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</si>
  <si>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C67</t>
  </si>
  <si>
    <t>C70-72</t>
  </si>
  <si>
    <t>C81-85</t>
  </si>
  <si>
    <t>C91-95</t>
  </si>
  <si>
    <t>全市町村</t>
  </si>
  <si>
    <t xml:space="preserve">岡山市              </t>
  </si>
  <si>
    <t xml:space="preserve">玉野市              </t>
  </si>
  <si>
    <t xml:space="preserve">備前市              </t>
  </si>
  <si>
    <t xml:space="preserve">和気町              </t>
  </si>
  <si>
    <t xml:space="preserve">倉敷市              </t>
  </si>
  <si>
    <t xml:space="preserve">総社市              </t>
  </si>
  <si>
    <t xml:space="preserve">早島町              </t>
  </si>
  <si>
    <t xml:space="preserve">笠岡市              </t>
  </si>
  <si>
    <t xml:space="preserve">井原市              </t>
  </si>
  <si>
    <t xml:space="preserve">里庄町              </t>
  </si>
  <si>
    <t xml:space="preserve">矢掛町              </t>
  </si>
  <si>
    <t xml:space="preserve">高梁市              </t>
  </si>
  <si>
    <t xml:space="preserve">新見市              </t>
  </si>
  <si>
    <t xml:space="preserve">新庄村              </t>
  </si>
  <si>
    <t xml:space="preserve">津山市              </t>
  </si>
  <si>
    <t xml:space="preserve">鏡野町              </t>
  </si>
  <si>
    <t xml:space="preserve">久米南町            </t>
  </si>
  <si>
    <t xml:space="preserve">勝央町              </t>
  </si>
  <si>
    <t xml:space="preserve">奈義町              </t>
  </si>
  <si>
    <t xml:space="preserve">西粟倉村            </t>
  </si>
  <si>
    <t>その他以外</t>
  </si>
  <si>
    <t>付表20  市町村別死亡率：主要部位別 ＜女性＞</t>
  </si>
  <si>
    <t>脳･神経系</t>
  </si>
  <si>
    <t>悪性リンパ腫</t>
  </si>
  <si>
    <t>白血病</t>
  </si>
  <si>
    <t>その他</t>
  </si>
  <si>
    <t xml:space="preserve">瀬戸内市            </t>
  </si>
  <si>
    <t xml:space="preserve">吉備中央町          </t>
  </si>
  <si>
    <t xml:space="preserve">赤磐市              </t>
  </si>
  <si>
    <t xml:space="preserve">真庭市              </t>
  </si>
  <si>
    <t xml:space="preserve">美咲町              </t>
  </si>
  <si>
    <t xml:space="preserve">美作市              </t>
  </si>
  <si>
    <t xml:space="preserve">浅口市              </t>
  </si>
  <si>
    <t>全部位*</t>
  </si>
  <si>
    <t>皮膚*</t>
  </si>
  <si>
    <t>乳房*</t>
  </si>
  <si>
    <t>子宮*</t>
  </si>
  <si>
    <t>全部位＊</t>
  </si>
  <si>
    <t>市町村</t>
  </si>
  <si>
    <t>C19-20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</si>
</sst>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  <numFmt numFmtId="183" formatCode="0_);[Red]\(0\)"/>
    <numFmt numFmtId="184" formatCode="#,##0.0_ "/>
  </numFmts>
  <fonts count="40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1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 vertical="center"/>
    </xf>
    <xf numFmtId="181" fontId="2" fillId="0" borderId="13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20.25" customHeight="1"/>
  <cols>
    <col min="1" max="2" width="10.625" style="7" customWidth="1"/>
    <col min="3" max="17" width="8.625" style="7" customWidth="1"/>
    <col min="18" max="18" width="9.875" style="7" bestFit="1" customWidth="1"/>
    <col min="19" max="19" width="8.375" style="7" customWidth="1"/>
    <col min="20" max="20" width="9.875" style="7" bestFit="1" customWidth="1"/>
    <col min="21" max="29" width="8.625" style="7" customWidth="1"/>
    <col min="30" max="30" width="8.375" style="7" customWidth="1"/>
    <col min="31" max="31" width="9.00390625" style="7" customWidth="1"/>
    <col min="32" max="32" width="10.625" style="7" customWidth="1"/>
    <col min="33" max="16384" width="9.00390625" style="7" customWidth="1"/>
  </cols>
  <sheetData>
    <row r="1" s="2" customFormat="1" ht="20.25" customHeight="1">
      <c r="A1" s="1" t="s">
        <v>55</v>
      </c>
    </row>
    <row r="2" spans="1:29" s="4" customFormat="1" ht="20.25" customHeight="1">
      <c r="A2" s="3" t="s">
        <v>0</v>
      </c>
      <c r="B2" s="3" t="s">
        <v>67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68</v>
      </c>
      <c r="O2" s="3" t="s">
        <v>69</v>
      </c>
      <c r="P2" s="3" t="s">
        <v>70</v>
      </c>
      <c r="Q2" s="3" t="s">
        <v>12</v>
      </c>
      <c r="R2" s="3" t="s">
        <v>13</v>
      </c>
      <c r="S2" s="3" t="s">
        <v>56</v>
      </c>
      <c r="T2" s="3" t="s">
        <v>57</v>
      </c>
      <c r="U2" s="3" t="s">
        <v>58</v>
      </c>
      <c r="V2" s="3" t="s">
        <v>59</v>
      </c>
      <c r="W2" s="20"/>
      <c r="X2" s="20"/>
      <c r="Y2" s="20"/>
      <c r="Z2" s="20"/>
      <c r="AA2" s="20"/>
      <c r="AB2" s="20"/>
      <c r="AC2" s="20"/>
    </row>
    <row r="3" spans="1:29" s="4" customFormat="1" ht="20.25" customHeight="1">
      <c r="A3" s="5"/>
      <c r="B3" s="6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73</v>
      </c>
      <c r="I3" s="5" t="s">
        <v>20</v>
      </c>
      <c r="J3" s="5" t="s">
        <v>21</v>
      </c>
      <c r="K3" s="5" t="s">
        <v>22</v>
      </c>
      <c r="L3" s="5" t="s">
        <v>23</v>
      </c>
      <c r="M3" s="5" t="s">
        <v>24</v>
      </c>
      <c r="N3" s="5" t="s">
        <v>25</v>
      </c>
      <c r="O3" s="5" t="s">
        <v>26</v>
      </c>
      <c r="P3" s="5" t="s">
        <v>27</v>
      </c>
      <c r="Q3" s="5" t="s">
        <v>28</v>
      </c>
      <c r="R3" s="5" t="s">
        <v>29</v>
      </c>
      <c r="S3" s="5" t="s">
        <v>30</v>
      </c>
      <c r="T3" s="5" t="s">
        <v>31</v>
      </c>
      <c r="U3" s="5" t="s">
        <v>32</v>
      </c>
      <c r="V3" s="5"/>
      <c r="W3" s="22"/>
      <c r="X3" s="22"/>
      <c r="Y3" s="22"/>
      <c r="Z3" s="22"/>
      <c r="AA3" s="22"/>
      <c r="AB3" s="22"/>
      <c r="AC3" s="22"/>
    </row>
    <row r="4" spans="31:32" ht="20.25" customHeight="1">
      <c r="AE4" s="4"/>
      <c r="AF4" s="8"/>
    </row>
    <row r="5" spans="1:24" s="12" customFormat="1" ht="20.25" customHeight="1">
      <c r="A5" s="3" t="s">
        <v>72</v>
      </c>
      <c r="B5" s="3" t="s">
        <v>67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68</v>
      </c>
      <c r="O5" s="3" t="s">
        <v>69</v>
      </c>
      <c r="P5" s="3" t="s">
        <v>70</v>
      </c>
      <c r="Q5" s="3" t="s">
        <v>12</v>
      </c>
      <c r="R5" s="3" t="s">
        <v>13</v>
      </c>
      <c r="S5" s="3" t="s">
        <v>56</v>
      </c>
      <c r="T5" s="3" t="s">
        <v>57</v>
      </c>
      <c r="U5" s="3" t="s">
        <v>58</v>
      </c>
      <c r="V5" s="3" t="s">
        <v>59</v>
      </c>
      <c r="W5" s="13" t="s">
        <v>54</v>
      </c>
      <c r="X5" s="16" t="s">
        <v>71</v>
      </c>
    </row>
    <row r="6" spans="1:25" ht="20.25" customHeight="1">
      <c r="A6" s="17" t="s">
        <v>33</v>
      </c>
      <c r="B6" s="10">
        <v>222.39004516601562</v>
      </c>
      <c r="C6" s="10">
        <v>222.39004516601562</v>
      </c>
      <c r="D6" s="10">
        <v>3.9694786071777344</v>
      </c>
      <c r="E6" s="10">
        <v>2.778635025024414</v>
      </c>
      <c r="F6" s="10">
        <v>28.77872085571289</v>
      </c>
      <c r="G6" s="10">
        <v>21.732894897460938</v>
      </c>
      <c r="H6" s="10">
        <v>6.946587562561035</v>
      </c>
      <c r="I6" s="10">
        <v>17.961891174316406</v>
      </c>
      <c r="J6" s="10">
        <v>13.198516845703125</v>
      </c>
      <c r="K6" s="10">
        <v>23.02297592163086</v>
      </c>
      <c r="L6" s="10">
        <v>0.19847393035888672</v>
      </c>
      <c r="M6" s="10">
        <v>29.87032699584961</v>
      </c>
      <c r="N6" s="10">
        <v>1.091606616973877</v>
      </c>
      <c r="O6" s="10">
        <v>18.65654945373535</v>
      </c>
      <c r="P6" s="10">
        <v>8.435142517089844</v>
      </c>
      <c r="Q6" s="10">
        <v>6.648877143859863</v>
      </c>
      <c r="R6" s="10">
        <v>3.870241641998291</v>
      </c>
      <c r="S6" s="10">
        <v>1.4885544776916504</v>
      </c>
      <c r="T6" s="10">
        <v>7.44277286529541</v>
      </c>
      <c r="U6" s="10">
        <v>5.259559154510498</v>
      </c>
      <c r="V6" s="10">
        <v>33.74057149887085</v>
      </c>
      <c r="W6" s="9">
        <f aca="true" t="shared" si="0" ref="W6:W33">SUM(D6:S6)</f>
        <v>188.64947366714478</v>
      </c>
      <c r="X6" s="10">
        <f>B6</f>
        <v>222.39004516601562</v>
      </c>
      <c r="Y6" s="14">
        <f>SUM(X6-W6)</f>
        <v>33.74057149887085</v>
      </c>
    </row>
    <row r="7" spans="1:25" ht="20.25" customHeight="1">
      <c r="A7" s="18" t="s">
        <v>34</v>
      </c>
      <c r="B7" s="11">
        <v>187.65170288085938</v>
      </c>
      <c r="C7" s="11">
        <v>187.65170288085938</v>
      </c>
      <c r="D7" s="11">
        <v>0</v>
      </c>
      <c r="E7" s="11">
        <v>2.7000246047973633</v>
      </c>
      <c r="F7" s="11">
        <v>25.65023422241211</v>
      </c>
      <c r="G7" s="11">
        <v>16.470149993896484</v>
      </c>
      <c r="H7" s="11">
        <v>5.130046844482422</v>
      </c>
      <c r="I7" s="11">
        <v>9.990091323852539</v>
      </c>
      <c r="J7" s="11">
        <v>12.960118293762207</v>
      </c>
      <c r="K7" s="11">
        <v>19.17017364501953</v>
      </c>
      <c r="L7" s="11"/>
      <c r="M7" s="11">
        <v>27.000246047973633</v>
      </c>
      <c r="N7" s="11"/>
      <c r="O7" s="11">
        <v>17.2801570892334</v>
      </c>
      <c r="P7" s="11">
        <v>7.560068607330322</v>
      </c>
      <c r="Q7" s="11"/>
      <c r="R7" s="11"/>
      <c r="S7" s="11"/>
      <c r="T7" s="11"/>
      <c r="U7" s="11">
        <v>4.050036907196045</v>
      </c>
      <c r="V7" s="11">
        <v>43.740392208099365</v>
      </c>
      <c r="W7" s="9">
        <f t="shared" si="0"/>
        <v>143.91131067276</v>
      </c>
      <c r="X7" s="10">
        <f aca="true" t="shared" si="1" ref="X7:X33">B7</f>
        <v>187.65170288085938</v>
      </c>
      <c r="Y7" s="14">
        <f aca="true" t="shared" si="2" ref="Y7:Y33">SUM(X7-W7)</f>
        <v>43.740392208099365</v>
      </c>
    </row>
    <row r="8" spans="1:25" ht="20.25" customHeight="1">
      <c r="A8" s="18" t="s">
        <v>35</v>
      </c>
      <c r="B8" s="11">
        <v>266.96942138671875</v>
      </c>
      <c r="C8" s="11">
        <v>266.96942138671875</v>
      </c>
      <c r="D8" s="11">
        <v>0</v>
      </c>
      <c r="E8" s="11">
        <v>3.0686142444610596</v>
      </c>
      <c r="F8" s="11">
        <v>46.029212951660156</v>
      </c>
      <c r="G8" s="11">
        <v>9.205842971801758</v>
      </c>
      <c r="H8" s="11">
        <v>9.205842971801758</v>
      </c>
      <c r="I8" s="11">
        <v>18.411685943603516</v>
      </c>
      <c r="J8" s="11">
        <v>15.343070983886719</v>
      </c>
      <c r="K8" s="11">
        <v>30.686141967773438</v>
      </c>
      <c r="L8" s="11"/>
      <c r="M8" s="11">
        <v>36.82337188720703</v>
      </c>
      <c r="N8" s="11"/>
      <c r="O8" s="11">
        <v>33.754756927490234</v>
      </c>
      <c r="P8" s="11">
        <v>9.205842971801758</v>
      </c>
      <c r="Q8" s="11"/>
      <c r="R8" s="11"/>
      <c r="S8" s="11"/>
      <c r="T8" s="11"/>
      <c r="U8" s="11">
        <v>6.137228488922119</v>
      </c>
      <c r="V8" s="11">
        <v>55.23503756523132</v>
      </c>
      <c r="W8" s="9">
        <f t="shared" si="0"/>
        <v>211.73438382148743</v>
      </c>
      <c r="X8" s="10">
        <f t="shared" si="1"/>
        <v>266.96942138671875</v>
      </c>
      <c r="Y8" s="14">
        <f t="shared" si="2"/>
        <v>55.23503756523132</v>
      </c>
    </row>
    <row r="9" spans="1:25" ht="20.25" customHeight="1">
      <c r="A9" s="18" t="s">
        <v>60</v>
      </c>
      <c r="B9" s="11">
        <v>297.8293762207031</v>
      </c>
      <c r="C9" s="11">
        <v>297.8293762207031</v>
      </c>
      <c r="D9" s="11">
        <v>0</v>
      </c>
      <c r="E9" s="11">
        <v>5.047955513000488</v>
      </c>
      <c r="F9" s="11">
        <v>60.57546615600586</v>
      </c>
      <c r="G9" s="11">
        <v>30.28773307800293</v>
      </c>
      <c r="H9" s="11">
        <v>0</v>
      </c>
      <c r="I9" s="11">
        <v>15.143866539001465</v>
      </c>
      <c r="J9" s="11">
        <v>10.095911026000977</v>
      </c>
      <c r="K9" s="11">
        <v>15.143866539001465</v>
      </c>
      <c r="L9" s="11"/>
      <c r="M9" s="11">
        <v>45.43159866333008</v>
      </c>
      <c r="N9" s="11"/>
      <c r="O9" s="11">
        <v>20.191822052001953</v>
      </c>
      <c r="P9" s="11">
        <v>10.095911026000977</v>
      </c>
      <c r="Q9" s="11"/>
      <c r="R9" s="11"/>
      <c r="S9" s="11"/>
      <c r="T9" s="11"/>
      <c r="U9" s="11">
        <v>15.143866539001465</v>
      </c>
      <c r="V9" s="11">
        <v>85.81524562835693</v>
      </c>
      <c r="W9" s="9">
        <f t="shared" si="0"/>
        <v>212.0141305923462</v>
      </c>
      <c r="X9" s="10">
        <f t="shared" si="1"/>
        <v>297.8293762207031</v>
      </c>
      <c r="Y9" s="14">
        <f t="shared" si="2"/>
        <v>85.81524562835693</v>
      </c>
    </row>
    <row r="10" spans="1:25" ht="20.25" customHeight="1">
      <c r="A10" s="18" t="s">
        <v>61</v>
      </c>
      <c r="B10" s="11">
        <v>352.9231262207031</v>
      </c>
      <c r="C10" s="11">
        <v>352.9231262207031</v>
      </c>
      <c r="D10" s="11">
        <v>0</v>
      </c>
      <c r="E10" s="11">
        <v>0</v>
      </c>
      <c r="F10" s="11">
        <v>30.688966751098633</v>
      </c>
      <c r="G10" s="11">
        <v>15.344483375549316</v>
      </c>
      <c r="H10" s="11">
        <v>0</v>
      </c>
      <c r="I10" s="11">
        <v>61.377933502197266</v>
      </c>
      <c r="J10" s="11">
        <v>76.72241973876953</v>
      </c>
      <c r="K10" s="11">
        <v>61.377933502197266</v>
      </c>
      <c r="L10" s="11"/>
      <c r="M10" s="11">
        <v>15.344483375549316</v>
      </c>
      <c r="N10" s="11"/>
      <c r="O10" s="11">
        <v>15.344483375549316</v>
      </c>
      <c r="P10" s="11">
        <v>15.344483375549316</v>
      </c>
      <c r="Q10" s="11"/>
      <c r="R10" s="11"/>
      <c r="S10" s="11"/>
      <c r="T10" s="11"/>
      <c r="U10" s="11">
        <v>15.344483375549316</v>
      </c>
      <c r="V10" s="11">
        <v>61.377939224243164</v>
      </c>
      <c r="W10" s="9">
        <f t="shared" si="0"/>
        <v>291.54518699645996</v>
      </c>
      <c r="X10" s="10">
        <f t="shared" si="1"/>
        <v>352.9231262207031</v>
      </c>
      <c r="Y10" s="14">
        <f t="shared" si="2"/>
        <v>61.377939224243164</v>
      </c>
    </row>
    <row r="11" spans="1:25" ht="20.25" customHeight="1">
      <c r="A11" s="18" t="s">
        <v>36</v>
      </c>
      <c r="B11" s="11">
        <v>264.13922119140625</v>
      </c>
      <c r="C11" s="11">
        <v>264.13922119140625</v>
      </c>
      <c r="D11" s="11">
        <v>0</v>
      </c>
      <c r="E11" s="11">
        <v>0</v>
      </c>
      <c r="F11" s="11">
        <v>25.8960018157959</v>
      </c>
      <c r="G11" s="11">
        <v>25.8960018157959</v>
      </c>
      <c r="H11" s="11">
        <v>20.716800689697266</v>
      </c>
      <c r="I11" s="11">
        <v>10.358400344848633</v>
      </c>
      <c r="J11" s="11">
        <v>20.716800689697266</v>
      </c>
      <c r="K11" s="11">
        <v>31.07520294189453</v>
      </c>
      <c r="L11" s="11"/>
      <c r="M11" s="11">
        <v>41.43360137939453</v>
      </c>
      <c r="N11" s="11"/>
      <c r="O11" s="11">
        <v>41.43360137939453</v>
      </c>
      <c r="P11" s="11">
        <v>15.537601470947266</v>
      </c>
      <c r="Q11" s="11"/>
      <c r="R11" s="11"/>
      <c r="S11" s="11"/>
      <c r="T11" s="11"/>
      <c r="U11" s="11">
        <v>10.358400344848633</v>
      </c>
      <c r="V11" s="11">
        <v>31.07520866394043</v>
      </c>
      <c r="W11" s="9">
        <f t="shared" si="0"/>
        <v>233.06401252746582</v>
      </c>
      <c r="X11" s="10">
        <f t="shared" si="1"/>
        <v>264.13922119140625</v>
      </c>
      <c r="Y11" s="14">
        <f t="shared" si="2"/>
        <v>31.07520866394043</v>
      </c>
    </row>
    <row r="12" spans="1:25" ht="20.25" customHeight="1">
      <c r="A12" s="18" t="s">
        <v>62</v>
      </c>
      <c r="B12" s="11">
        <v>263.72467041015625</v>
      </c>
      <c r="C12" s="11">
        <v>263.72467041015625</v>
      </c>
      <c r="D12" s="11">
        <v>0</v>
      </c>
      <c r="E12" s="11">
        <v>4.395411014556885</v>
      </c>
      <c r="F12" s="11">
        <v>48.34952163696289</v>
      </c>
      <c r="G12" s="11">
        <v>21.9770565032959</v>
      </c>
      <c r="H12" s="11">
        <v>4.395411014556885</v>
      </c>
      <c r="I12" s="11">
        <v>13.186233520507812</v>
      </c>
      <c r="J12" s="11">
        <v>8.79082202911377</v>
      </c>
      <c r="K12" s="11">
        <v>35.16328811645508</v>
      </c>
      <c r="L12" s="11"/>
      <c r="M12" s="11">
        <v>30.76787757873535</v>
      </c>
      <c r="N12" s="11"/>
      <c r="O12" s="11">
        <v>21.9770565032959</v>
      </c>
      <c r="P12" s="11">
        <v>13.186233520507812</v>
      </c>
      <c r="Q12" s="11"/>
      <c r="R12" s="11"/>
      <c r="S12" s="11"/>
      <c r="T12" s="11"/>
      <c r="U12" s="11">
        <v>0</v>
      </c>
      <c r="V12" s="11">
        <v>61.53575897216797</v>
      </c>
      <c r="W12" s="9">
        <f t="shared" si="0"/>
        <v>202.18891143798828</v>
      </c>
      <c r="X12" s="10">
        <f t="shared" si="1"/>
        <v>263.72467041015625</v>
      </c>
      <c r="Y12" s="14">
        <f t="shared" si="2"/>
        <v>61.53575897216797</v>
      </c>
    </row>
    <row r="13" spans="1:25" ht="20.25" customHeight="1">
      <c r="A13" s="18" t="s">
        <v>37</v>
      </c>
      <c r="B13" s="11">
        <v>223.63026428222656</v>
      </c>
      <c r="C13" s="11">
        <v>223.63026428222656</v>
      </c>
      <c r="D13" s="11">
        <v>0</v>
      </c>
      <c r="E13" s="11">
        <v>0</v>
      </c>
      <c r="F13" s="11">
        <v>24.847806930541992</v>
      </c>
      <c r="G13" s="11">
        <v>0</v>
      </c>
      <c r="H13" s="11">
        <v>0</v>
      </c>
      <c r="I13" s="11">
        <v>24.847806930541992</v>
      </c>
      <c r="J13" s="11">
        <v>24.847806930541992</v>
      </c>
      <c r="K13" s="11">
        <v>24.847806930541992</v>
      </c>
      <c r="L13" s="11"/>
      <c r="M13" s="11">
        <v>24.847806930541992</v>
      </c>
      <c r="N13" s="11"/>
      <c r="O13" s="11">
        <v>24.847806930541992</v>
      </c>
      <c r="P13" s="11">
        <v>0</v>
      </c>
      <c r="Q13" s="11"/>
      <c r="R13" s="11"/>
      <c r="S13" s="11"/>
      <c r="T13" s="11"/>
      <c r="U13" s="11">
        <v>37.27170944213867</v>
      </c>
      <c r="V13" s="11">
        <v>74.54342269897461</v>
      </c>
      <c r="W13" s="9">
        <f t="shared" si="0"/>
        <v>149.08684158325195</v>
      </c>
      <c r="X13" s="10">
        <f t="shared" si="1"/>
        <v>223.63026428222656</v>
      </c>
      <c r="Y13" s="14">
        <f t="shared" si="2"/>
        <v>74.54342269897461</v>
      </c>
    </row>
    <row r="14" spans="1:25" ht="20.25" customHeight="1">
      <c r="A14" s="18" t="s">
        <v>38</v>
      </c>
      <c r="B14" s="11">
        <v>206.0175018310547</v>
      </c>
      <c r="C14" s="11">
        <v>206.0175018310547</v>
      </c>
      <c r="D14" s="11">
        <v>0</v>
      </c>
      <c r="E14" s="11">
        <v>2.8388237953186035</v>
      </c>
      <c r="F14" s="11">
        <v>23.521682739257812</v>
      </c>
      <c r="G14" s="11">
        <v>25.954959869384766</v>
      </c>
      <c r="H14" s="11">
        <v>7.299832344055176</v>
      </c>
      <c r="I14" s="11">
        <v>17.84403419494629</v>
      </c>
      <c r="J14" s="11">
        <v>10.949748992919922</v>
      </c>
      <c r="K14" s="11">
        <v>21.08840560913086</v>
      </c>
      <c r="L14" s="11"/>
      <c r="M14" s="11">
        <v>22.710590362548828</v>
      </c>
      <c r="N14" s="11"/>
      <c r="O14" s="11">
        <v>19.46622085571289</v>
      </c>
      <c r="P14" s="11">
        <v>7.299832344055176</v>
      </c>
      <c r="Q14" s="11"/>
      <c r="R14" s="11"/>
      <c r="S14" s="11"/>
      <c r="T14" s="11"/>
      <c r="U14" s="11">
        <v>5.272101402282715</v>
      </c>
      <c r="V14" s="11">
        <v>47.043370723724365</v>
      </c>
      <c r="W14" s="9">
        <f t="shared" si="0"/>
        <v>158.97413110733032</v>
      </c>
      <c r="X14" s="10">
        <f t="shared" si="1"/>
        <v>206.0175018310547</v>
      </c>
      <c r="Y14" s="14">
        <f t="shared" si="2"/>
        <v>47.043370723724365</v>
      </c>
    </row>
    <row r="15" spans="1:25" ht="20.25" customHeight="1">
      <c r="A15" s="18" t="s">
        <v>39</v>
      </c>
      <c r="B15" s="11">
        <v>235.19847106933594</v>
      </c>
      <c r="C15" s="11">
        <v>235.19847106933594</v>
      </c>
      <c r="D15" s="11">
        <v>0</v>
      </c>
      <c r="E15" s="11">
        <v>0</v>
      </c>
      <c r="F15" s="11">
        <v>29.036848068237305</v>
      </c>
      <c r="G15" s="11">
        <v>17.422109603881836</v>
      </c>
      <c r="H15" s="11">
        <v>2.9036848545074463</v>
      </c>
      <c r="I15" s="11">
        <v>20.325794219970703</v>
      </c>
      <c r="J15" s="11">
        <v>11.614739418029785</v>
      </c>
      <c r="K15" s="11">
        <v>34.84421920776367</v>
      </c>
      <c r="L15" s="11"/>
      <c r="M15" s="11">
        <v>31.940532684326172</v>
      </c>
      <c r="N15" s="11"/>
      <c r="O15" s="11">
        <v>14.518424034118652</v>
      </c>
      <c r="P15" s="11">
        <v>8.711054801940918</v>
      </c>
      <c r="Q15" s="11"/>
      <c r="R15" s="11"/>
      <c r="S15" s="11"/>
      <c r="T15" s="11"/>
      <c r="U15" s="11">
        <v>11.614739418029785</v>
      </c>
      <c r="V15" s="11">
        <v>63.88106417655945</v>
      </c>
      <c r="W15" s="9">
        <f t="shared" si="0"/>
        <v>171.3174068927765</v>
      </c>
      <c r="X15" s="10">
        <f t="shared" si="1"/>
        <v>235.19847106933594</v>
      </c>
      <c r="Y15" s="14">
        <f t="shared" si="2"/>
        <v>63.88106417655945</v>
      </c>
    </row>
    <row r="16" spans="1:25" ht="20.25" customHeight="1">
      <c r="A16" s="18" t="s">
        <v>40</v>
      </c>
      <c r="B16" s="11">
        <v>269.2003173828125</v>
      </c>
      <c r="C16" s="11">
        <v>269.2003173828125</v>
      </c>
      <c r="D16" s="11">
        <v>0</v>
      </c>
      <c r="E16" s="11">
        <v>0</v>
      </c>
      <c r="F16" s="11">
        <v>31.670625686645508</v>
      </c>
      <c r="G16" s="11">
        <v>31.670625686645508</v>
      </c>
      <c r="H16" s="11">
        <v>15.835312843322754</v>
      </c>
      <c r="I16" s="11">
        <v>0</v>
      </c>
      <c r="J16" s="11">
        <v>15.835312843322754</v>
      </c>
      <c r="K16" s="11">
        <v>15.835312843322754</v>
      </c>
      <c r="L16" s="11"/>
      <c r="M16" s="11">
        <v>15.835312843322754</v>
      </c>
      <c r="N16" s="11"/>
      <c r="O16" s="11">
        <v>31.670625686645508</v>
      </c>
      <c r="P16" s="11">
        <v>31.670625686645508</v>
      </c>
      <c r="Q16" s="11"/>
      <c r="R16" s="11"/>
      <c r="S16" s="11"/>
      <c r="T16" s="11"/>
      <c r="U16" s="11">
        <v>15.835312843322754</v>
      </c>
      <c r="V16" s="11">
        <v>79.17656326293945</v>
      </c>
      <c r="W16" s="9">
        <f t="shared" si="0"/>
        <v>190.02375411987305</v>
      </c>
      <c r="X16" s="10">
        <f t="shared" si="1"/>
        <v>269.2003173828125</v>
      </c>
      <c r="Y16" s="14">
        <f t="shared" si="2"/>
        <v>79.17656326293945</v>
      </c>
    </row>
    <row r="17" spans="1:25" ht="20.25" customHeight="1">
      <c r="A17" s="18" t="s">
        <v>41</v>
      </c>
      <c r="B17" s="11">
        <v>301.89764404296875</v>
      </c>
      <c r="C17" s="11">
        <v>301.89764404296875</v>
      </c>
      <c r="D17" s="11">
        <v>0</v>
      </c>
      <c r="E17" s="11">
        <v>7.188039302825928</v>
      </c>
      <c r="F17" s="11">
        <v>39.53421401977539</v>
      </c>
      <c r="G17" s="11">
        <v>43.12823486328125</v>
      </c>
      <c r="H17" s="11">
        <v>3.594019651412964</v>
      </c>
      <c r="I17" s="11">
        <v>28.75215721130371</v>
      </c>
      <c r="J17" s="11">
        <v>21.564117431640625</v>
      </c>
      <c r="K17" s="11">
        <v>25.15813636779785</v>
      </c>
      <c r="L17" s="11"/>
      <c r="M17" s="11">
        <v>46.72225570678711</v>
      </c>
      <c r="N17" s="11"/>
      <c r="O17" s="11">
        <v>10.782058715820312</v>
      </c>
      <c r="P17" s="11">
        <v>10.782058715820312</v>
      </c>
      <c r="Q17" s="11"/>
      <c r="R17" s="11"/>
      <c r="S17" s="11"/>
      <c r="T17" s="11"/>
      <c r="U17" s="11">
        <v>0</v>
      </c>
      <c r="V17" s="11">
        <v>64.6923520565033</v>
      </c>
      <c r="W17" s="9">
        <f t="shared" si="0"/>
        <v>237.20529198646545</v>
      </c>
      <c r="X17" s="10">
        <f t="shared" si="1"/>
        <v>301.89764404296875</v>
      </c>
      <c r="Y17" s="14">
        <f t="shared" si="2"/>
        <v>64.6923520565033</v>
      </c>
    </row>
    <row r="18" spans="1:25" ht="20.25" customHeight="1">
      <c r="A18" s="18" t="s">
        <v>42</v>
      </c>
      <c r="B18" s="11">
        <v>261.76849365234375</v>
      </c>
      <c r="C18" s="11">
        <v>261.76849365234375</v>
      </c>
      <c r="D18" s="11">
        <v>0</v>
      </c>
      <c r="E18" s="11">
        <v>4.43675422668457</v>
      </c>
      <c r="F18" s="11">
        <v>35.49403381347656</v>
      </c>
      <c r="G18" s="11">
        <v>26.620525360107422</v>
      </c>
      <c r="H18" s="11">
        <v>13.310262680053711</v>
      </c>
      <c r="I18" s="11">
        <v>35.49403381347656</v>
      </c>
      <c r="J18" s="11">
        <v>8.87350845336914</v>
      </c>
      <c r="K18" s="11">
        <v>13.310262680053711</v>
      </c>
      <c r="L18" s="11"/>
      <c r="M18" s="11">
        <v>35.49403381347656</v>
      </c>
      <c r="N18" s="11"/>
      <c r="O18" s="11">
        <v>31.05727767944336</v>
      </c>
      <c r="P18" s="11">
        <v>4.43675422668457</v>
      </c>
      <c r="Q18" s="11"/>
      <c r="R18" s="11"/>
      <c r="S18" s="11"/>
      <c r="T18" s="11"/>
      <c r="U18" s="11">
        <v>0</v>
      </c>
      <c r="V18" s="11">
        <v>53.24104690551758</v>
      </c>
      <c r="W18" s="9">
        <f t="shared" si="0"/>
        <v>208.52744674682617</v>
      </c>
      <c r="X18" s="10">
        <f t="shared" si="1"/>
        <v>261.76849365234375</v>
      </c>
      <c r="Y18" s="14">
        <f t="shared" si="2"/>
        <v>53.24104690551758</v>
      </c>
    </row>
    <row r="19" spans="1:25" ht="20.25" customHeight="1">
      <c r="A19" s="18" t="s">
        <v>66</v>
      </c>
      <c r="B19" s="11">
        <v>195.1431121826172</v>
      </c>
      <c r="C19" s="11">
        <v>195.1431121826172</v>
      </c>
      <c r="D19" s="11">
        <v>0</v>
      </c>
      <c r="E19" s="11">
        <v>0</v>
      </c>
      <c r="F19" s="11">
        <v>10.841283798217773</v>
      </c>
      <c r="G19" s="11">
        <v>27.103208541870117</v>
      </c>
      <c r="H19" s="11">
        <v>5.420641899108887</v>
      </c>
      <c r="I19" s="11">
        <v>21.682567596435547</v>
      </c>
      <c r="J19" s="11">
        <v>16.261924743652344</v>
      </c>
      <c r="K19" s="11">
        <v>21.682567596435547</v>
      </c>
      <c r="L19" s="11"/>
      <c r="M19" s="11">
        <v>27.103208541870117</v>
      </c>
      <c r="N19" s="11"/>
      <c r="O19" s="11">
        <v>5.420641899108887</v>
      </c>
      <c r="P19" s="11">
        <v>5.420641899108887</v>
      </c>
      <c r="Q19" s="11"/>
      <c r="R19" s="11"/>
      <c r="S19" s="11"/>
      <c r="T19" s="11"/>
      <c r="U19" s="11">
        <v>5.420641899108887</v>
      </c>
      <c r="V19" s="11">
        <v>54.20642566680908</v>
      </c>
      <c r="W19" s="9">
        <f t="shared" si="0"/>
        <v>140.9366865158081</v>
      </c>
      <c r="X19" s="10">
        <f t="shared" si="1"/>
        <v>195.1431121826172</v>
      </c>
      <c r="Y19" s="14">
        <f t="shared" si="2"/>
        <v>54.20642566680908</v>
      </c>
    </row>
    <row r="20" spans="1:25" ht="20.25" customHeight="1">
      <c r="A20" s="18" t="s">
        <v>43</v>
      </c>
      <c r="B20" s="11">
        <v>261.0057373046875</v>
      </c>
      <c r="C20" s="11">
        <v>261.0057373046875</v>
      </c>
      <c r="D20" s="11">
        <v>0</v>
      </c>
      <c r="E20" s="11">
        <v>0</v>
      </c>
      <c r="F20" s="11">
        <v>34.80076599121094</v>
      </c>
      <c r="G20" s="11">
        <v>0</v>
      </c>
      <c r="H20" s="11">
        <v>0</v>
      </c>
      <c r="I20" s="11">
        <v>52.201148986816406</v>
      </c>
      <c r="J20" s="11">
        <v>17.40038299560547</v>
      </c>
      <c r="K20" s="11">
        <v>0</v>
      </c>
      <c r="L20" s="11"/>
      <c r="M20" s="11">
        <v>69.60153198242188</v>
      </c>
      <c r="N20" s="11"/>
      <c r="O20" s="11">
        <v>34.80076599121094</v>
      </c>
      <c r="P20" s="11">
        <v>0</v>
      </c>
      <c r="Q20" s="11"/>
      <c r="R20" s="11"/>
      <c r="S20" s="11"/>
      <c r="T20" s="11"/>
      <c r="U20" s="11">
        <v>0</v>
      </c>
      <c r="V20" s="11">
        <v>52.201141357421875</v>
      </c>
      <c r="W20" s="9">
        <f t="shared" si="0"/>
        <v>208.80459594726562</v>
      </c>
      <c r="X20" s="10">
        <f t="shared" si="1"/>
        <v>261.0057373046875</v>
      </c>
      <c r="Y20" s="14">
        <f t="shared" si="2"/>
        <v>52.201141357421875</v>
      </c>
    </row>
    <row r="21" spans="1:25" ht="20.25" customHeight="1">
      <c r="A21" s="18" t="s">
        <v>44</v>
      </c>
      <c r="B21" s="11">
        <v>204.57742309570312</v>
      </c>
      <c r="C21" s="11">
        <v>204.57742309570312</v>
      </c>
      <c r="D21" s="11">
        <v>0</v>
      </c>
      <c r="E21" s="11">
        <v>0</v>
      </c>
      <c r="F21" s="11">
        <v>12.786088943481445</v>
      </c>
      <c r="G21" s="11">
        <v>38.3582649230957</v>
      </c>
      <c r="H21" s="11">
        <v>12.786088943481445</v>
      </c>
      <c r="I21" s="11">
        <v>51.14435577392578</v>
      </c>
      <c r="J21" s="11">
        <v>12.786088943481445</v>
      </c>
      <c r="K21" s="11">
        <v>0</v>
      </c>
      <c r="L21" s="11"/>
      <c r="M21" s="11">
        <v>0</v>
      </c>
      <c r="N21" s="11"/>
      <c r="O21" s="11">
        <v>0</v>
      </c>
      <c r="P21" s="11">
        <v>25.57217788696289</v>
      </c>
      <c r="Q21" s="11"/>
      <c r="R21" s="11"/>
      <c r="S21" s="11"/>
      <c r="T21" s="11"/>
      <c r="U21" s="11">
        <v>0</v>
      </c>
      <c r="V21" s="11">
        <v>51.144357681274414</v>
      </c>
      <c r="W21" s="9">
        <f t="shared" si="0"/>
        <v>153.4330654144287</v>
      </c>
      <c r="X21" s="10">
        <f t="shared" si="1"/>
        <v>204.57742309570312</v>
      </c>
      <c r="Y21" s="14">
        <f t="shared" si="2"/>
        <v>51.144357681274414</v>
      </c>
    </row>
    <row r="22" spans="1:25" ht="20.25" customHeight="1">
      <c r="A22" s="18" t="s">
        <v>45</v>
      </c>
      <c r="B22" s="11">
        <v>326.0075378417969</v>
      </c>
      <c r="C22" s="11">
        <v>326.0075378417969</v>
      </c>
      <c r="D22" s="11">
        <v>0</v>
      </c>
      <c r="E22" s="11">
        <v>5.620819568634033</v>
      </c>
      <c r="F22" s="11">
        <v>61.82901382446289</v>
      </c>
      <c r="G22" s="11">
        <v>39.34573745727539</v>
      </c>
      <c r="H22" s="11">
        <v>16.862459182739258</v>
      </c>
      <c r="I22" s="11">
        <v>33.724918365478516</v>
      </c>
      <c r="J22" s="11">
        <v>16.862459182739258</v>
      </c>
      <c r="K22" s="11">
        <v>28.104097366333008</v>
      </c>
      <c r="L22" s="11"/>
      <c r="M22" s="11">
        <v>39.34573745727539</v>
      </c>
      <c r="N22" s="11"/>
      <c r="O22" s="11">
        <v>11.241639137268066</v>
      </c>
      <c r="P22" s="11">
        <v>0</v>
      </c>
      <c r="Q22" s="11"/>
      <c r="R22" s="11"/>
      <c r="S22" s="11"/>
      <c r="T22" s="11"/>
      <c r="U22" s="11">
        <v>11.241639137268066</v>
      </c>
      <c r="V22" s="11">
        <v>73.07065629959106</v>
      </c>
      <c r="W22" s="9">
        <f t="shared" si="0"/>
        <v>252.9368815422058</v>
      </c>
      <c r="X22" s="10">
        <f t="shared" si="1"/>
        <v>326.0075378417969</v>
      </c>
      <c r="Y22" s="14">
        <f t="shared" si="2"/>
        <v>73.07065629959106</v>
      </c>
    </row>
    <row r="23" spans="1:25" ht="20.25" customHeight="1">
      <c r="A23" s="18" t="s">
        <v>46</v>
      </c>
      <c r="B23" s="11">
        <v>313.0979309082031</v>
      </c>
      <c r="C23" s="11">
        <v>313.0979309082031</v>
      </c>
      <c r="D23" s="11">
        <v>0</v>
      </c>
      <c r="E23" s="11">
        <v>5.798110008239746</v>
      </c>
      <c r="F23" s="11">
        <v>34.788658142089844</v>
      </c>
      <c r="G23" s="11">
        <v>17.394329071044922</v>
      </c>
      <c r="H23" s="11">
        <v>5.798110008239746</v>
      </c>
      <c r="I23" s="11">
        <v>5.798110008239746</v>
      </c>
      <c r="J23" s="11">
        <v>23.192440032958984</v>
      </c>
      <c r="K23" s="11">
        <v>40.586769104003906</v>
      </c>
      <c r="L23" s="11"/>
      <c r="M23" s="11">
        <v>52.182987213134766</v>
      </c>
      <c r="N23" s="11"/>
      <c r="O23" s="11">
        <v>23.192440032958984</v>
      </c>
      <c r="P23" s="11">
        <v>17.394329071044922</v>
      </c>
      <c r="Q23" s="11"/>
      <c r="R23" s="11"/>
      <c r="S23" s="11"/>
      <c r="T23" s="11"/>
      <c r="U23" s="11">
        <v>5.798110008239746</v>
      </c>
      <c r="V23" s="11">
        <v>86.97164821624756</v>
      </c>
      <c r="W23" s="9">
        <f t="shared" si="0"/>
        <v>226.12628269195557</v>
      </c>
      <c r="X23" s="10">
        <f t="shared" si="1"/>
        <v>313.0979309082031</v>
      </c>
      <c r="Y23" s="14">
        <f t="shared" si="2"/>
        <v>86.97164821624756</v>
      </c>
    </row>
    <row r="24" spans="1:25" ht="20.25" customHeight="1">
      <c r="A24" s="18" t="s">
        <v>63</v>
      </c>
      <c r="B24" s="11">
        <v>254.74664306640625</v>
      </c>
      <c r="C24" s="11">
        <v>254.74664306640625</v>
      </c>
      <c r="D24" s="11">
        <v>0</v>
      </c>
      <c r="E24" s="11">
        <v>0</v>
      </c>
      <c r="F24" s="11">
        <v>39.80416488647461</v>
      </c>
      <c r="G24" s="11">
        <v>27.8629150390625</v>
      </c>
      <c r="H24" s="11">
        <v>15.92166519165039</v>
      </c>
      <c r="I24" s="11">
        <v>19.902082443237305</v>
      </c>
      <c r="J24" s="11">
        <v>7.960832595825195</v>
      </c>
      <c r="K24" s="11">
        <v>27.8629150390625</v>
      </c>
      <c r="L24" s="11"/>
      <c r="M24" s="11">
        <v>43.78458023071289</v>
      </c>
      <c r="N24" s="11"/>
      <c r="O24" s="11">
        <v>27.8629150390625</v>
      </c>
      <c r="P24" s="11">
        <v>0</v>
      </c>
      <c r="Q24" s="11"/>
      <c r="R24" s="11"/>
      <c r="S24" s="11"/>
      <c r="T24" s="11"/>
      <c r="U24" s="11">
        <v>0</v>
      </c>
      <c r="V24" s="11">
        <v>43.78457260131836</v>
      </c>
      <c r="W24" s="9">
        <f t="shared" si="0"/>
        <v>210.9620704650879</v>
      </c>
      <c r="X24" s="10">
        <f t="shared" si="1"/>
        <v>254.74664306640625</v>
      </c>
      <c r="Y24" s="14">
        <f t="shared" si="2"/>
        <v>43.78457260131836</v>
      </c>
    </row>
    <row r="25" spans="1:25" ht="20.25" customHeight="1">
      <c r="A25" s="18" t="s">
        <v>47</v>
      </c>
      <c r="B25" s="11">
        <v>836.820068359375</v>
      </c>
      <c r="C25" s="11">
        <v>836.820068359375</v>
      </c>
      <c r="D25" s="11">
        <v>0</v>
      </c>
      <c r="E25" s="11">
        <v>0</v>
      </c>
      <c r="F25" s="11">
        <v>0</v>
      </c>
      <c r="G25" s="11">
        <v>209.20501708984375</v>
      </c>
      <c r="H25" s="11">
        <v>0</v>
      </c>
      <c r="I25" s="11">
        <v>209.20501708984375</v>
      </c>
      <c r="J25" s="11">
        <v>209.20501708984375</v>
      </c>
      <c r="K25" s="11">
        <v>0</v>
      </c>
      <c r="L25" s="11"/>
      <c r="M25" s="11">
        <v>0</v>
      </c>
      <c r="N25" s="11"/>
      <c r="O25" s="11">
        <v>0</v>
      </c>
      <c r="P25" s="11">
        <v>0</v>
      </c>
      <c r="Q25" s="11"/>
      <c r="R25" s="11"/>
      <c r="S25" s="11"/>
      <c r="T25" s="11"/>
      <c r="U25" s="11">
        <v>0</v>
      </c>
      <c r="V25" s="11">
        <v>209.20501708984375</v>
      </c>
      <c r="W25" s="9">
        <f t="shared" si="0"/>
        <v>627.6150512695312</v>
      </c>
      <c r="X25" s="10">
        <f t="shared" si="1"/>
        <v>836.820068359375</v>
      </c>
      <c r="Y25" s="14">
        <f t="shared" si="2"/>
        <v>209.20501708984375</v>
      </c>
    </row>
    <row r="26" spans="1:25" ht="20.25" customHeight="1">
      <c r="A26" s="18" t="s">
        <v>48</v>
      </c>
      <c r="B26" s="11">
        <v>207.11080932617188</v>
      </c>
      <c r="C26" s="11">
        <v>207.11080932617188</v>
      </c>
      <c r="D26" s="11">
        <v>0</v>
      </c>
      <c r="E26" s="11">
        <v>1.8167614936828613</v>
      </c>
      <c r="F26" s="11">
        <v>25.434659957885742</v>
      </c>
      <c r="G26" s="11">
        <v>7.267045974731445</v>
      </c>
      <c r="H26" s="11">
        <v>9.083806991577148</v>
      </c>
      <c r="I26" s="11">
        <v>34.51846694946289</v>
      </c>
      <c r="J26" s="11">
        <v>5.450284481048584</v>
      </c>
      <c r="K26" s="11">
        <v>21.801137924194336</v>
      </c>
      <c r="L26" s="11"/>
      <c r="M26" s="11">
        <v>30.884944915771484</v>
      </c>
      <c r="N26" s="11"/>
      <c r="O26" s="11">
        <v>12.717329978942871</v>
      </c>
      <c r="P26" s="11">
        <v>10.900568962097168</v>
      </c>
      <c r="Q26" s="11"/>
      <c r="R26" s="11"/>
      <c r="S26" s="11"/>
      <c r="T26" s="11"/>
      <c r="U26" s="11">
        <v>5.450284481048584</v>
      </c>
      <c r="V26" s="11">
        <v>47.235801696777344</v>
      </c>
      <c r="W26" s="9">
        <f t="shared" si="0"/>
        <v>159.87500762939453</v>
      </c>
      <c r="X26" s="10">
        <f t="shared" si="1"/>
        <v>207.11080932617188</v>
      </c>
      <c r="Y26" s="14">
        <f t="shared" si="2"/>
        <v>47.235801696777344</v>
      </c>
    </row>
    <row r="27" spans="1:25" ht="20.25" customHeight="1">
      <c r="A27" s="18" t="s">
        <v>49</v>
      </c>
      <c r="B27" s="11">
        <v>370.212158203125</v>
      </c>
      <c r="C27" s="11">
        <v>370.212158203125</v>
      </c>
      <c r="D27" s="11">
        <v>0</v>
      </c>
      <c r="E27" s="11">
        <v>0</v>
      </c>
      <c r="F27" s="11">
        <v>42.71678924560547</v>
      </c>
      <c r="G27" s="11">
        <v>56.95571517944336</v>
      </c>
      <c r="H27" s="11">
        <v>28.47785758972168</v>
      </c>
      <c r="I27" s="11">
        <v>42.71678924560547</v>
      </c>
      <c r="J27" s="11">
        <v>28.47785758972168</v>
      </c>
      <c r="K27" s="11">
        <v>14.23892879486084</v>
      </c>
      <c r="L27" s="11"/>
      <c r="M27" s="11">
        <v>28.47785758972168</v>
      </c>
      <c r="N27" s="11"/>
      <c r="O27" s="11">
        <v>14.23892879486084</v>
      </c>
      <c r="P27" s="11">
        <v>0</v>
      </c>
      <c r="Q27" s="11"/>
      <c r="R27" s="11"/>
      <c r="S27" s="11"/>
      <c r="T27" s="11"/>
      <c r="U27" s="11">
        <v>28.47785758972168</v>
      </c>
      <c r="V27" s="11">
        <v>113.91143417358398</v>
      </c>
      <c r="W27" s="9">
        <f t="shared" si="0"/>
        <v>256.300724029541</v>
      </c>
      <c r="X27" s="10">
        <f t="shared" si="1"/>
        <v>370.212158203125</v>
      </c>
      <c r="Y27" s="14">
        <f t="shared" si="2"/>
        <v>113.91143417358398</v>
      </c>
    </row>
    <row r="28" spans="1:25" ht="20.25" customHeight="1">
      <c r="A28" s="18" t="s">
        <v>50</v>
      </c>
      <c r="B28" s="11">
        <v>447.0939025878906</v>
      </c>
      <c r="C28" s="11">
        <v>447.0939025878906</v>
      </c>
      <c r="D28" s="11">
        <v>0</v>
      </c>
      <c r="E28" s="11">
        <v>0</v>
      </c>
      <c r="F28" s="11">
        <v>0</v>
      </c>
      <c r="G28" s="11">
        <v>74.5156478881836</v>
      </c>
      <c r="H28" s="11">
        <v>0</v>
      </c>
      <c r="I28" s="11">
        <v>37.2578239440918</v>
      </c>
      <c r="J28" s="11">
        <v>37.2578239440918</v>
      </c>
      <c r="K28" s="11">
        <v>74.5156478881836</v>
      </c>
      <c r="L28" s="11"/>
      <c r="M28" s="11">
        <v>37.2578239440918</v>
      </c>
      <c r="N28" s="11"/>
      <c r="O28" s="11">
        <v>37.2578239440918</v>
      </c>
      <c r="P28" s="11">
        <v>37.2578239440918</v>
      </c>
      <c r="Q28" s="11"/>
      <c r="R28" s="11"/>
      <c r="S28" s="11"/>
      <c r="T28" s="11"/>
      <c r="U28" s="11">
        <v>0</v>
      </c>
      <c r="V28" s="11">
        <v>111.77348709106445</v>
      </c>
      <c r="W28" s="9">
        <f t="shared" si="0"/>
        <v>335.3204154968262</v>
      </c>
      <c r="X28" s="10">
        <f t="shared" si="1"/>
        <v>447.0939025878906</v>
      </c>
      <c r="Y28" s="14">
        <f t="shared" si="2"/>
        <v>111.77348709106445</v>
      </c>
    </row>
    <row r="29" spans="1:25" ht="20.25" customHeight="1">
      <c r="A29" s="18" t="s">
        <v>64</v>
      </c>
      <c r="B29" s="11">
        <v>386.7748107910156</v>
      </c>
      <c r="C29" s="11">
        <v>386.7748107910156</v>
      </c>
      <c r="D29" s="11">
        <v>0</v>
      </c>
      <c r="E29" s="11">
        <v>12.476606369018555</v>
      </c>
      <c r="F29" s="11">
        <v>24.95321273803711</v>
      </c>
      <c r="G29" s="11">
        <v>37.42981719970703</v>
      </c>
      <c r="H29" s="11">
        <v>12.476606369018555</v>
      </c>
      <c r="I29" s="11">
        <v>37.42981719970703</v>
      </c>
      <c r="J29" s="11">
        <v>12.476606369018555</v>
      </c>
      <c r="K29" s="11">
        <v>49.90642547607422</v>
      </c>
      <c r="L29" s="11"/>
      <c r="M29" s="11">
        <v>74.85963439941406</v>
      </c>
      <c r="N29" s="11"/>
      <c r="O29" s="11">
        <v>24.95321273803711</v>
      </c>
      <c r="P29" s="11">
        <v>24.95321273803711</v>
      </c>
      <c r="Q29" s="11"/>
      <c r="R29" s="11"/>
      <c r="S29" s="11"/>
      <c r="T29" s="11"/>
      <c r="U29" s="11">
        <v>0</v>
      </c>
      <c r="V29" s="11">
        <v>74.85965919494629</v>
      </c>
      <c r="W29" s="9">
        <f t="shared" si="0"/>
        <v>311.91515159606934</v>
      </c>
      <c r="X29" s="10">
        <f t="shared" si="1"/>
        <v>386.7748107910156</v>
      </c>
      <c r="Y29" s="14">
        <f t="shared" si="2"/>
        <v>74.85965919494629</v>
      </c>
    </row>
    <row r="30" spans="1:25" ht="20.25" customHeight="1">
      <c r="A30" s="18" t="s">
        <v>65</v>
      </c>
      <c r="B30" s="11">
        <v>283.2861328125</v>
      </c>
      <c r="C30" s="11">
        <v>283.2861328125</v>
      </c>
      <c r="D30" s="11">
        <v>0</v>
      </c>
      <c r="E30" s="11">
        <v>6.438321113586426</v>
      </c>
      <c r="F30" s="11">
        <v>45.06824493408203</v>
      </c>
      <c r="G30" s="11">
        <v>38.62992477416992</v>
      </c>
      <c r="H30" s="11">
        <v>0</v>
      </c>
      <c r="I30" s="11">
        <v>19.31496238708496</v>
      </c>
      <c r="J30" s="11">
        <v>19.31496238708496</v>
      </c>
      <c r="K30" s="11">
        <v>51.506568908691406</v>
      </c>
      <c r="L30" s="11"/>
      <c r="M30" s="11">
        <v>32.19160461425781</v>
      </c>
      <c r="N30" s="11"/>
      <c r="O30" s="11">
        <v>6.438321113586426</v>
      </c>
      <c r="P30" s="11">
        <v>19.31496238708496</v>
      </c>
      <c r="Q30" s="11"/>
      <c r="R30" s="11"/>
      <c r="S30" s="11"/>
      <c r="T30" s="11"/>
      <c r="U30" s="11">
        <v>0</v>
      </c>
      <c r="V30" s="11">
        <v>45.068260192871094</v>
      </c>
      <c r="W30" s="9">
        <f t="shared" si="0"/>
        <v>238.2178726196289</v>
      </c>
      <c r="X30" s="10">
        <f t="shared" si="1"/>
        <v>283.2861328125</v>
      </c>
      <c r="Y30" s="14">
        <f t="shared" si="2"/>
        <v>45.068260192871094</v>
      </c>
    </row>
    <row r="31" spans="1:25" ht="20.25" customHeight="1">
      <c r="A31" s="18" t="s">
        <v>51</v>
      </c>
      <c r="B31" s="11">
        <v>274.9613342285156</v>
      </c>
      <c r="C31" s="11">
        <v>274.9613342285156</v>
      </c>
      <c r="D31" s="11">
        <v>0</v>
      </c>
      <c r="E31" s="11">
        <v>0</v>
      </c>
      <c r="F31" s="11">
        <v>0</v>
      </c>
      <c r="G31" s="11">
        <v>17.185083389282227</v>
      </c>
      <c r="H31" s="11">
        <v>0</v>
      </c>
      <c r="I31" s="11">
        <v>68.7403335571289</v>
      </c>
      <c r="J31" s="11">
        <v>0</v>
      </c>
      <c r="K31" s="11">
        <v>51.55524826049805</v>
      </c>
      <c r="L31" s="11"/>
      <c r="M31" s="11">
        <v>51.55524826049805</v>
      </c>
      <c r="N31" s="11"/>
      <c r="O31" s="11">
        <v>0</v>
      </c>
      <c r="P31" s="11">
        <v>0</v>
      </c>
      <c r="Q31" s="11"/>
      <c r="R31" s="11"/>
      <c r="S31" s="11"/>
      <c r="T31" s="11"/>
      <c r="U31" s="11">
        <v>0</v>
      </c>
      <c r="V31" s="11">
        <v>85.9254207611084</v>
      </c>
      <c r="W31" s="9">
        <f t="shared" si="0"/>
        <v>189.03591346740723</v>
      </c>
      <c r="X31" s="10">
        <f t="shared" si="1"/>
        <v>274.9613342285156</v>
      </c>
      <c r="Y31" s="14">
        <f t="shared" si="2"/>
        <v>85.9254207611084</v>
      </c>
    </row>
    <row r="32" spans="1:25" ht="20.25" customHeight="1">
      <c r="A32" s="18" t="s">
        <v>52</v>
      </c>
      <c r="B32" s="11">
        <v>229.58346557617188</v>
      </c>
      <c r="C32" s="11">
        <v>229.58346557617188</v>
      </c>
      <c r="D32" s="11">
        <v>0</v>
      </c>
      <c r="E32" s="11">
        <v>0</v>
      </c>
      <c r="F32" s="11">
        <v>32.797637939453125</v>
      </c>
      <c r="G32" s="11">
        <v>65.59527587890625</v>
      </c>
      <c r="H32" s="11">
        <v>32.797637939453125</v>
      </c>
      <c r="I32" s="11">
        <v>0</v>
      </c>
      <c r="J32" s="11">
        <v>0</v>
      </c>
      <c r="K32" s="11">
        <v>0</v>
      </c>
      <c r="L32" s="11"/>
      <c r="M32" s="11">
        <v>65.59527587890625</v>
      </c>
      <c r="N32" s="11"/>
      <c r="O32" s="11">
        <v>0</v>
      </c>
      <c r="P32" s="11">
        <v>0</v>
      </c>
      <c r="Q32" s="11"/>
      <c r="R32" s="11"/>
      <c r="S32" s="11"/>
      <c r="T32" s="11"/>
      <c r="U32" s="11">
        <v>0</v>
      </c>
      <c r="V32" s="11">
        <v>32.797637939453125</v>
      </c>
      <c r="W32" s="9">
        <f t="shared" si="0"/>
        <v>196.78582763671875</v>
      </c>
      <c r="X32" s="10">
        <f t="shared" si="1"/>
        <v>229.58346557617188</v>
      </c>
      <c r="Y32" s="14">
        <f t="shared" si="2"/>
        <v>32.797637939453125</v>
      </c>
    </row>
    <row r="33" spans="1:25" ht="20.25" customHeight="1">
      <c r="A33" s="19" t="s">
        <v>53</v>
      </c>
      <c r="B33" s="15">
        <v>256.0819396972656</v>
      </c>
      <c r="C33" s="15">
        <v>256.0819396972656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/>
      <c r="M33" s="15">
        <v>128.0409698486328</v>
      </c>
      <c r="N33" s="15"/>
      <c r="O33" s="15">
        <v>0</v>
      </c>
      <c r="P33" s="15">
        <v>0</v>
      </c>
      <c r="Q33" s="15"/>
      <c r="R33" s="15"/>
      <c r="S33" s="15"/>
      <c r="T33" s="15"/>
      <c r="U33" s="15">
        <v>0</v>
      </c>
      <c r="V33" s="15">
        <v>128.0409698486328</v>
      </c>
      <c r="W33" s="9">
        <f t="shared" si="0"/>
        <v>128.0409698486328</v>
      </c>
      <c r="X33" s="10">
        <f t="shared" si="1"/>
        <v>256.0819396972656</v>
      </c>
      <c r="Y33" s="14">
        <f t="shared" si="2"/>
        <v>128.0409698486328</v>
      </c>
    </row>
    <row r="34" spans="18:19" ht="20.25" customHeight="1">
      <c r="R34" s="21"/>
      <c r="S34" s="21"/>
    </row>
    <row r="35" spans="18:19" ht="20.25" customHeight="1">
      <c r="R35" s="21"/>
      <c r="S35" s="21"/>
    </row>
    <row r="36" spans="18:19" ht="20.25" customHeight="1">
      <c r="R36" s="21"/>
      <c r="S36" s="21"/>
    </row>
    <row r="37" spans="18:19" ht="20.25" customHeight="1">
      <c r="R37" s="21"/>
      <c r="S37" s="21"/>
    </row>
    <row r="38" spans="18:19" ht="20.25" customHeight="1">
      <c r="R38" s="21"/>
      <c r="S38" s="21"/>
    </row>
    <row r="39" spans="18:19" ht="20.25" customHeight="1">
      <c r="R39" s="21"/>
      <c r="S39" s="21"/>
    </row>
    <row r="40" spans="18:19" ht="20.25" customHeight="1">
      <c r="R40" s="21"/>
      <c r="S40" s="21"/>
    </row>
    <row r="41" spans="18:19" ht="20.25" customHeight="1">
      <c r="R41" s="21"/>
      <c r="S41" s="21"/>
    </row>
    <row r="42" spans="18:19" ht="20.25" customHeight="1">
      <c r="R42" s="21"/>
      <c r="S42" s="21"/>
    </row>
    <row r="43" spans="18:19" ht="20.25" customHeight="1">
      <c r="R43" s="21"/>
      <c r="S43" s="21"/>
    </row>
    <row r="44" spans="18:19" ht="20.25" customHeight="1">
      <c r="R44" s="21"/>
      <c r="S44" s="21"/>
    </row>
    <row r="45" spans="18:19" ht="20.25" customHeight="1">
      <c r="R45" s="21"/>
      <c r="S45" s="21"/>
    </row>
    <row r="46" spans="18:19" ht="20.25" customHeight="1">
      <c r="R46" s="21"/>
      <c r="S46" s="21"/>
    </row>
    <row r="47" spans="18:19" ht="20.25" customHeight="1">
      <c r="R47" s="21"/>
      <c r="S47" s="21"/>
    </row>
    <row r="48" spans="18:19" ht="20.25" customHeight="1">
      <c r="R48" s="21"/>
      <c r="S48" s="21"/>
    </row>
    <row r="49" spans="18:19" ht="20.25" customHeight="1">
      <c r="R49" s="21"/>
      <c r="S49" s="21"/>
    </row>
    <row r="50" spans="18:19" ht="20.25" customHeight="1">
      <c r="R50" s="21"/>
      <c r="S50" s="21"/>
    </row>
    <row r="51" spans="18:19" ht="20.25" customHeight="1">
      <c r="R51" s="21"/>
      <c r="S51" s="21"/>
    </row>
    <row r="52" spans="18:19" ht="20.25" customHeight="1">
      <c r="R52" s="21"/>
      <c r="S52" s="21"/>
    </row>
    <row r="53" spans="18:19" ht="20.25" customHeight="1">
      <c r="R53" s="21"/>
      <c r="S53" s="21"/>
    </row>
    <row r="54" spans="18:19" ht="20.25" customHeight="1">
      <c r="R54" s="21"/>
      <c r="S54" s="21"/>
    </row>
    <row r="55" spans="18:19" ht="20.25" customHeight="1">
      <c r="R55" s="21"/>
      <c r="S55" s="21"/>
    </row>
    <row r="56" spans="18:19" ht="20.25" customHeight="1">
      <c r="R56" s="21"/>
      <c r="S56" s="21"/>
    </row>
    <row r="57" spans="18:19" ht="20.25" customHeight="1">
      <c r="R57" s="21"/>
      <c r="S57" s="21"/>
    </row>
    <row r="58" spans="18:19" ht="20.25" customHeight="1">
      <c r="R58" s="21"/>
      <c r="S58" s="21"/>
    </row>
    <row r="59" spans="18:19" ht="20.25" customHeight="1">
      <c r="R59" s="21"/>
      <c r="S59" s="21"/>
    </row>
    <row r="60" spans="18:19" ht="20.25" customHeight="1">
      <c r="R60" s="21"/>
      <c r="S60" s="21"/>
    </row>
    <row r="61" spans="18:19" ht="20.25" customHeight="1">
      <c r="R61" s="21"/>
      <c r="S61" s="21"/>
    </row>
    <row r="62" spans="18:19" ht="20.25" customHeight="1">
      <c r="R62" s="21"/>
      <c r="S62" s="21"/>
    </row>
    <row r="63" spans="18:19" ht="20.25" customHeight="1">
      <c r="R63" s="21"/>
      <c r="S63" s="21"/>
    </row>
    <row r="64" spans="18:19" ht="20.25" customHeight="1">
      <c r="R64" s="21"/>
      <c r="S64" s="21"/>
    </row>
    <row r="65" spans="18:19" ht="20.25" customHeight="1">
      <c r="R65" s="21"/>
      <c r="S65" s="21"/>
    </row>
    <row r="66" spans="18:19" ht="20.25" customHeight="1">
      <c r="R66" s="21"/>
      <c r="S66" s="21"/>
    </row>
    <row r="67" spans="18:19" ht="20.25" customHeight="1">
      <c r="R67" s="21"/>
      <c r="S67" s="21"/>
    </row>
    <row r="68" spans="18:19" ht="20.25" customHeight="1">
      <c r="R68" s="21"/>
      <c r="S68" s="21"/>
    </row>
    <row r="69" spans="18:19" ht="20.25" customHeight="1">
      <c r="R69" s="21"/>
      <c r="S69" s="21"/>
    </row>
    <row r="70" spans="18:19" ht="20.25" customHeight="1">
      <c r="R70" s="21"/>
      <c r="S70" s="21"/>
    </row>
    <row r="71" spans="18:19" ht="20.25" customHeight="1">
      <c r="R71" s="21"/>
      <c r="S71" s="21"/>
    </row>
    <row r="72" spans="18:19" ht="20.25" customHeight="1">
      <c r="R72" s="21"/>
      <c r="S72" s="21"/>
    </row>
    <row r="73" spans="18:19" ht="20.25" customHeight="1">
      <c r="R73" s="21"/>
      <c r="S73" s="21"/>
    </row>
    <row r="74" spans="18:19" ht="20.25" customHeight="1">
      <c r="R74" s="21"/>
      <c r="S74" s="21"/>
    </row>
    <row r="75" spans="18:19" ht="20.25" customHeight="1">
      <c r="R75" s="21"/>
      <c r="S75" s="21"/>
    </row>
    <row r="76" spans="18:19" ht="20.25" customHeight="1">
      <c r="R76" s="21"/>
      <c r="S76" s="21"/>
    </row>
    <row r="77" spans="18:19" ht="20.25" customHeight="1">
      <c r="R77" s="21"/>
      <c r="S77" s="21"/>
    </row>
    <row r="78" spans="18:19" ht="20.25" customHeight="1">
      <c r="R78" s="21"/>
      <c r="S78" s="21"/>
    </row>
    <row r="79" spans="18:19" ht="20.25" customHeight="1">
      <c r="R79" s="21"/>
      <c r="S79" s="21"/>
    </row>
    <row r="80" spans="18:19" ht="20.25" customHeight="1">
      <c r="R80" s="21"/>
      <c r="S80" s="21"/>
    </row>
    <row r="81" spans="18:19" ht="20.25" customHeight="1">
      <c r="R81" s="21"/>
      <c r="S81" s="21"/>
    </row>
    <row r="82" spans="18:19" ht="20.25" customHeight="1">
      <c r="R82" s="21"/>
      <c r="S82" s="21"/>
    </row>
    <row r="83" spans="18:19" ht="20.25" customHeight="1">
      <c r="R83" s="21"/>
      <c r="S83" s="21"/>
    </row>
    <row r="84" spans="18:19" ht="20.25" customHeight="1">
      <c r="R84" s="21"/>
      <c r="S84" s="21"/>
    </row>
    <row r="85" spans="18:19" ht="20.25" customHeight="1">
      <c r="R85" s="21"/>
      <c r="S85" s="21"/>
    </row>
    <row r="86" spans="18:19" ht="20.25" customHeight="1">
      <c r="R86" s="21"/>
      <c r="S86" s="21"/>
    </row>
    <row r="87" spans="18:19" ht="20.25" customHeight="1">
      <c r="R87" s="21"/>
      <c r="S87" s="21"/>
    </row>
    <row r="88" spans="18:19" ht="20.25" customHeight="1">
      <c r="R88" s="21"/>
      <c r="S88" s="21"/>
    </row>
    <row r="89" spans="18:19" ht="20.25" customHeight="1">
      <c r="R89" s="21"/>
      <c r="S89" s="21"/>
    </row>
    <row r="90" spans="18:19" ht="20.25" customHeight="1">
      <c r="R90" s="21"/>
      <c r="S90" s="21"/>
    </row>
    <row r="91" spans="18:19" ht="20.25" customHeight="1">
      <c r="R91" s="21"/>
      <c r="S91" s="21"/>
    </row>
    <row r="92" spans="18:19" ht="20.25" customHeight="1">
      <c r="R92" s="21"/>
      <c r="S92" s="21"/>
    </row>
    <row r="93" spans="18:19" ht="20.25" customHeight="1">
      <c r="R93" s="21"/>
      <c r="S93" s="21"/>
    </row>
    <row r="94" spans="18:19" ht="20.25" customHeight="1">
      <c r="R94" s="21"/>
      <c r="S94" s="21"/>
    </row>
    <row r="95" spans="18:19" ht="20.25" customHeight="1">
      <c r="R95" s="21"/>
      <c r="S95" s="21"/>
    </row>
    <row r="96" spans="18:19" ht="20.25" customHeight="1">
      <c r="R96" s="21"/>
      <c r="S96" s="21"/>
    </row>
    <row r="97" spans="18:19" ht="20.25" customHeight="1">
      <c r="R97" s="21"/>
      <c r="S97" s="21"/>
    </row>
    <row r="98" spans="18:19" ht="20.25" customHeight="1">
      <c r="R98" s="21"/>
      <c r="S98" s="21"/>
    </row>
    <row r="99" spans="18:19" ht="20.25" customHeight="1">
      <c r="R99" s="21"/>
      <c r="S99" s="21"/>
    </row>
    <row r="100" spans="18:19" ht="20.25" customHeight="1">
      <c r="R100" s="21"/>
      <c r="S100" s="21"/>
    </row>
    <row r="101" spans="18:19" ht="20.25" customHeight="1">
      <c r="R101" s="21"/>
      <c r="S101" s="21"/>
    </row>
    <row r="102" spans="18:19" ht="20.25" customHeight="1">
      <c r="R102" s="21"/>
      <c r="S102" s="21"/>
    </row>
    <row r="103" spans="18:19" ht="20.25" customHeight="1">
      <c r="R103" s="21"/>
      <c r="S103" s="21"/>
    </row>
    <row r="104" spans="18:19" ht="20.25" customHeight="1">
      <c r="R104" s="21"/>
      <c r="S104" s="21"/>
    </row>
    <row r="105" spans="18:19" ht="20.25" customHeight="1">
      <c r="R105" s="21"/>
      <c r="S105" s="21"/>
    </row>
    <row r="106" spans="18:19" ht="20.25" customHeight="1">
      <c r="R106" s="21"/>
      <c r="S106" s="21"/>
    </row>
    <row r="107" spans="18:19" ht="20.25" customHeight="1">
      <c r="R107" s="21"/>
      <c r="S107" s="21"/>
    </row>
    <row r="108" spans="18:19" ht="20.25" customHeight="1">
      <c r="R108" s="21"/>
      <c r="S108" s="21"/>
    </row>
    <row r="109" spans="18:19" ht="20.25" customHeight="1">
      <c r="R109" s="21"/>
      <c r="S109" s="21"/>
    </row>
    <row r="110" spans="18:19" ht="20.25" customHeight="1">
      <c r="R110" s="21"/>
      <c r="S110" s="21"/>
    </row>
    <row r="111" spans="18:19" ht="20.25" customHeight="1">
      <c r="R111" s="21"/>
      <c r="S111" s="21"/>
    </row>
    <row r="112" spans="18:19" ht="20.25" customHeight="1">
      <c r="R112" s="21"/>
      <c r="S112" s="21"/>
    </row>
    <row r="113" spans="18:19" ht="20.25" customHeight="1">
      <c r="R113" s="21"/>
      <c r="S113" s="21"/>
    </row>
    <row r="114" spans="18:19" ht="20.25" customHeight="1">
      <c r="R114" s="21"/>
      <c r="S114" s="21"/>
    </row>
    <row r="115" spans="18:19" ht="20.25" customHeight="1">
      <c r="R115" s="21"/>
      <c r="S115" s="21"/>
    </row>
    <row r="116" spans="18:19" ht="20.25" customHeight="1">
      <c r="R116" s="21"/>
      <c r="S116" s="21"/>
    </row>
    <row r="117" spans="18:19" ht="20.25" customHeight="1">
      <c r="R117" s="21"/>
      <c r="S117" s="21"/>
    </row>
    <row r="118" spans="18:19" ht="20.25" customHeight="1">
      <c r="R118" s="21"/>
      <c r="S118" s="21"/>
    </row>
    <row r="119" spans="18:19" ht="20.25" customHeight="1">
      <c r="R119" s="21"/>
      <c r="S119" s="21"/>
    </row>
    <row r="120" spans="18:19" ht="20.25" customHeight="1">
      <c r="R120" s="21"/>
      <c r="S120" s="21"/>
    </row>
  </sheetData>
  <sheetProtection/>
  <printOptions/>
  <pageMargins left="0.66" right="0.36" top="0.57" bottom="0.2362204724409449" header="0.2755905511811024" footer="0.1968503937007874"/>
  <pageSetup fitToHeight="2" horizontalDpi="300" verticalDpi="300" orientation="landscape" paperSize="9" scale="70" r:id="rId1"/>
  <headerFooter alignWithMargins="0">
    <oddHeader xml:space="preserve">&amp;C&amp;"ＭＳ Ｐゴシック,太字"&amp;14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國定　優次</cp:lastModifiedBy>
  <cp:lastPrinted>2013-12-13T09:32:09Z</cp:lastPrinted>
  <dcterms:created xsi:type="dcterms:W3CDTF">2005-07-27T06:36:12Z</dcterms:created>
  <dcterms:modified xsi:type="dcterms:W3CDTF">2016-03-31T08:53:09Z</dcterms:modified>
  <cp:category/>
  <cp:version/>
  <cp:contentType/>
  <cp:contentStatus/>
</cp:coreProperties>
</file>