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9" activeTab="0"/>
  </bookViews>
  <sheets>
    <sheet name="おかやまの農林水産業が分かるデータ" sheetId="1" r:id="rId1"/>
  </sheets>
  <definedNames>
    <definedName name="_xlnm.Print_Area" localSheetId="0">'おかやまの農林水産業が分かるデータ'!$A$1:$O$170</definedName>
    <definedName name="_xlnm.Print_Titles" localSheetId="0">'おかやまの農林水産業が分かるデータ'!$1:$2</definedName>
  </definedNames>
  <calcPr fullCalcOnLoad="1"/>
</workbook>
</file>

<file path=xl/sharedStrings.xml><?xml version="1.0" encoding="utf-8"?>
<sst xmlns="http://schemas.openxmlformats.org/spreadsheetml/2006/main" count="517" uniqueCount="316">
  <si>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</si>
  <si>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</si>
  <si>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</si>
  <si>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</si>
  <si>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</si>
  <si>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</si>
  <si>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</si>
  <si>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</si>
  <si>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</si>
  <si>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</si>
  <si>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</si>
  <si>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</si>
  <si>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</si>
  <si>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</si>
  <si>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</si>
  <si>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</si>
  <si>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1 岡　山</t>
  </si>
  <si>
    <t>1 倉敷市</t>
  </si>
  <si>
    <t>大豆</t>
  </si>
  <si>
    <t>愛宕梨</t>
  </si>
  <si>
    <t>黄にら</t>
  </si>
  <si>
    <t>調査年･年度･年産
資料名等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</si>
  <si>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</si>
  <si>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</si>
  <si>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</si>
  <si>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</si>
  <si>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</si>
  <si>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</si>
  <si>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</si>
  <si>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</si>
  <si>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</si>
  <si>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</si>
  <si>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</si>
  <si>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</si>
  <si>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</si>
  <si>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</si>
  <si>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</si>
  <si>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1 米</t>
  </si>
  <si>
    <t>2 鶏卵</t>
  </si>
  <si>
    <t>2 倉敷市</t>
  </si>
  <si>
    <t>3 倉敷市</t>
  </si>
  <si>
    <t>2 岡山市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</si>
  <si>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</si>
  <si>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</si>
  <si>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</si>
  <si>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</si>
  <si>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</si>
  <si>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</si>
  <si>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</si>
  <si>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</si>
  <si>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</si>
  <si>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</si>
  <si>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</si>
  <si>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</si>
  <si>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</si>
  <si>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</si>
  <si>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</si>
  <si>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</si>
  <si>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</si>
  <si>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</si>
  <si>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</si>
  <si>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</si>
  <si>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</si>
  <si>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</si>
  <si>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</si>
  <si>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</si>
  <si>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</si>
  <si>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</si>
  <si>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1 佐　賀</t>
  </si>
  <si>
    <t>ガザミ類漁獲量</t>
  </si>
  <si>
    <t>2 大　分</t>
  </si>
  <si>
    <t>タコ類漁獲量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</si>
  <si>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</si>
  <si>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</si>
  <si>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</si>
  <si>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</si>
  <si>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</si>
  <si>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</si>
  <si>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</si>
  <si>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2 山　梨</t>
  </si>
  <si>
    <t>3 群　馬</t>
  </si>
  <si>
    <t>ha</t>
  </si>
  <si>
    <t>新規就農者数</t>
  </si>
  <si>
    <t>2 新　潟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</si>
  <si>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</si>
  <si>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</si>
  <si>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</si>
  <si>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</si>
  <si>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</si>
  <si>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</si>
  <si>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</si>
  <si>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</si>
  <si>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</si>
  <si>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</si>
  <si>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</si>
  <si>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</si>
  <si>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</si>
  <si>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</si>
  <si>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人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</si>
  <si>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</si>
  <si>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</si>
  <si>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</si>
  <si>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</si>
  <si>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</si>
  <si>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</si>
  <si>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</si>
  <si>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</si>
  <si>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</si>
  <si>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黒大豆（丹波黒）</t>
  </si>
  <si>
    <t>2 宮　城</t>
  </si>
  <si>
    <t>1 津山市</t>
  </si>
  <si>
    <t>1 山　梨</t>
  </si>
  <si>
    <t>3 山　形</t>
  </si>
  <si>
    <t>冬春なす（千両なす）</t>
  </si>
  <si>
    <t>1 沖　縄</t>
  </si>
  <si>
    <t>（千本）</t>
  </si>
  <si>
    <t>1 宮　崎</t>
  </si>
  <si>
    <t>3 岡　山</t>
  </si>
  <si>
    <t>1 岩　手</t>
  </si>
  <si>
    <t>1 新見市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</si>
  <si>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</si>
  <si>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</si>
  <si>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</si>
  <si>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</si>
  <si>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</si>
  <si>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</si>
  <si>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</si>
  <si>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</si>
  <si>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千羽</t>
  </si>
  <si>
    <t>ブロイラー飼養羽数</t>
  </si>
  <si>
    <t>森林面積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</si>
  <si>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</si>
  <si>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</si>
  <si>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</si>
  <si>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</si>
  <si>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</si>
  <si>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</si>
  <si>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</si>
  <si>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</si>
  <si>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</si>
  <si>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海面養殖業収穫量</t>
  </si>
  <si>
    <t>1 広　島</t>
  </si>
  <si>
    <t>2 真庭市</t>
  </si>
  <si>
    <t>3 宮　崎</t>
  </si>
  <si>
    <t>人工林面積</t>
  </si>
  <si>
    <t>2 勝央町</t>
  </si>
  <si>
    <t>3 新見市</t>
  </si>
  <si>
    <t>ジャージー牛飼養頭数</t>
  </si>
  <si>
    <t>漁業就業者</t>
  </si>
  <si>
    <t>ｔ</t>
  </si>
  <si>
    <t xml:space="preserve"> </t>
  </si>
  <si>
    <t xml:space="preserve"> -</t>
  </si>
  <si>
    <t>3 吉備中央町</t>
  </si>
  <si>
    <t>ぶどう</t>
  </si>
  <si>
    <t>ピオーネ</t>
  </si>
  <si>
    <t>1 高梁市</t>
  </si>
  <si>
    <t>もも</t>
  </si>
  <si>
    <t>-</t>
  </si>
  <si>
    <t>2 赤磐市</t>
  </si>
  <si>
    <t>スイートピー</t>
  </si>
  <si>
    <t>カキ収穫量
（殻付き）</t>
  </si>
  <si>
    <t>３熊　本</t>
  </si>
  <si>
    <t>6ブロイラー</t>
  </si>
  <si>
    <t>7 もも</t>
  </si>
  <si>
    <t>2 鏡野町</t>
  </si>
  <si>
    <t>1 福　井</t>
  </si>
  <si>
    <t>1 宮　崎</t>
  </si>
  <si>
    <t>2 広　島</t>
  </si>
  <si>
    <t>冬瓜</t>
  </si>
  <si>
    <t>1 瀬戸内市</t>
  </si>
  <si>
    <t>１熊　本</t>
  </si>
  <si>
    <t>２茨　城</t>
  </si>
  <si>
    <t>2 新見市</t>
  </si>
  <si>
    <t>3 真庭市</t>
  </si>
  <si>
    <t>アスパラガス</t>
  </si>
  <si>
    <t>1 美作市</t>
  </si>
  <si>
    <t>きゅうり</t>
  </si>
  <si>
    <t>１群　馬</t>
  </si>
  <si>
    <t>２福　島</t>
  </si>
  <si>
    <t>３宮　崎</t>
  </si>
  <si>
    <t>３岡山市</t>
  </si>
  <si>
    <t>2 秋　田</t>
  </si>
  <si>
    <t>ヒノキ素材生産量</t>
  </si>
  <si>
    <t>千㎥</t>
  </si>
  <si>
    <t>※　６</t>
  </si>
  <si>
    <t>※　４</t>
  </si>
  <si>
    <t>二条大麦</t>
  </si>
  <si>
    <t>３北海道</t>
  </si>
  <si>
    <t>※１５</t>
  </si>
  <si>
    <t>3 山　形</t>
  </si>
  <si>
    <t>耕地面積／総面積</t>
  </si>
  <si>
    <t>201５年農林業センサス</t>
  </si>
  <si>
    <t>3 総社市</t>
  </si>
  <si>
    <t>平成２７年　国勢調査</t>
  </si>
  <si>
    <t>　-　</t>
  </si>
  <si>
    <t xml:space="preserve"> 　-　</t>
  </si>
  <si>
    <t>※　８</t>
  </si>
  <si>
    <t>なす</t>
  </si>
  <si>
    <t>トマト</t>
  </si>
  <si>
    <t>りんどう</t>
  </si>
  <si>
    <t>3 美咲町</t>
  </si>
  <si>
    <t>3 北海道</t>
  </si>
  <si>
    <t>森林面積／総面積　　　　６７.９％</t>
  </si>
  <si>
    <t>人工林面積／森林面積　　４２.５％</t>
  </si>
  <si>
    <t>平成２９年　森林資源の現況　(林野庁調べ）</t>
  </si>
  <si>
    <t>おかやまの農林水産業が分かるデータ</t>
  </si>
  <si>
    <t>県産桃の輸出金額</t>
  </si>
  <si>
    <t>百万円</t>
  </si>
  <si>
    <t>県産ぶどうの輸出金額</t>
  </si>
  <si>
    <t>1 勝央町</t>
  </si>
  <si>
    <t>1 栃　木</t>
  </si>
  <si>
    <t>2 福　岡</t>
  </si>
  <si>
    <t>採卵鶏（成鶏雌）飼養羽数</t>
  </si>
  <si>
    <t>－</t>
  </si>
  <si>
    <t>　　－　</t>
  </si>
  <si>
    <t>201８年　漁業センサス</t>
  </si>
  <si>
    <t>ノリ収穫量</t>
  </si>
  <si>
    <t xml:space="preserve"> -　</t>
  </si>
  <si>
    <t>マスカット・オブ・
アレキサンドリア</t>
  </si>
  <si>
    <t>いちご</t>
  </si>
  <si>
    <t>2 高梁市</t>
  </si>
  <si>
    <t>2　-</t>
  </si>
  <si>
    <t>3　-</t>
  </si>
  <si>
    <t>3 茨　城</t>
  </si>
  <si>
    <t>2 矢掛町</t>
  </si>
  <si>
    <t>1 奈義町 　2 鏡野町　3 勝央町</t>
  </si>
  <si>
    <t>荒廃農地面積</t>
  </si>
  <si>
    <t>２０２０年農林業センサス</t>
  </si>
  <si>
    <t>基幹的農業従事者数</t>
  </si>
  <si>
    <t>令和２年３月　県農産課調べ
令和２年３月　農林水産省調べ</t>
  </si>
  <si>
    <t>経営体</t>
  </si>
  <si>
    <t>3 岡山市</t>
  </si>
  <si>
    <t>-</t>
  </si>
  <si>
    <t>　-　</t>
  </si>
  <si>
    <t>※１７</t>
  </si>
  <si>
    <t>令和元年産  野菜生産出荷統計
※県農産課調べ</t>
  </si>
  <si>
    <t>令和元年　漁業・養殖業生産統計年報</t>
  </si>
  <si>
    <t>1 佐　賀</t>
  </si>
  <si>
    <t>2 兵　庫</t>
  </si>
  <si>
    <t>1 愛　知</t>
  </si>
  <si>
    <t>県　：令和２年度（６５歳未満）</t>
  </si>
  <si>
    <t>R4.3更新</t>
  </si>
  <si>
    <t>令和3年 全国都道府県市区町村別面積調</t>
  </si>
  <si>
    <t>令和3年 耕地面積調査</t>
  </si>
  <si>
    <t>2 倉敷市</t>
  </si>
  <si>
    <t>3 笠岡市</t>
  </si>
  <si>
    <t>3 千　葉</t>
  </si>
  <si>
    <t>1 鹿児島</t>
  </si>
  <si>
    <t>2 長　崎</t>
  </si>
  <si>
    <t>３宮　城</t>
  </si>
  <si>
    <t>2 石　川</t>
  </si>
  <si>
    <t>3 京　都</t>
  </si>
  <si>
    <t>1 群　馬</t>
  </si>
  <si>
    <t>※4.０</t>
  </si>
  <si>
    <t>※０.9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</si>
  <si>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</si>
  <si>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令和3年度　県耕地課調べ</t>
  </si>
  <si>
    <t>令和3年度　県耕地課調べ
令和3年　　農村振興局調べ</t>
  </si>
  <si>
    <t>令和２年11月　農林水産省調べ</t>
  </si>
  <si>
    <t>令和２年　国勢調査</t>
  </si>
  <si>
    <t>令和３年３月　県農産課調べ
令和3年4月　農林水産省調べ</t>
  </si>
  <si>
    <t>全国：令和元年度</t>
  </si>
  <si>
    <t>令和2年産　県農産課、農林水産統計　</t>
  </si>
  <si>
    <t>令和2年産　県農産課調べ</t>
  </si>
  <si>
    <t>令和2年産　県農産課調べ
令和2年産米の農産物検査結果（確定値）</t>
  </si>
  <si>
    <t>令和2年産　農林水産統計</t>
  </si>
  <si>
    <t>令和２年産　農林水産統計</t>
  </si>
  <si>
    <t>令和２年産　県農産課調べ</t>
  </si>
  <si>
    <t>平成２年産　野菜生産出荷統計
※県農産課調べ</t>
  </si>
  <si>
    <t>令和2年産　野菜生産出荷統計
※県農産課調べ</t>
  </si>
  <si>
    <t>令和2年産　野菜生産出荷統計
※県農産課調べ</t>
  </si>
  <si>
    <t>令和２年産　県農産課調べ（隔年）</t>
  </si>
  <si>
    <t>岡山県数値　令和2年　県対外戦略推進室調べ
全国数値　　令和2年　財務省貿易統計</t>
  </si>
  <si>
    <t>岡山県数値　令和2年　県対外戦略推進室調べ
全国数値　　令和2年　財務省貿易統計</t>
  </si>
  <si>
    <t>「畜産統計（令和３年２月1日現在）」
※農林水産省公表</t>
  </si>
  <si>
    <t>「都道府県別・牛の種別・性別の飼養頭数（雌）(令和３年２月１日時点)」※(独)家畜改良センター</t>
  </si>
  <si>
    <t>令和２年度　岡山県家畜飼養頭羽数調査
※令和２年２月１日現在</t>
  </si>
  <si>
    <t>※　447,108</t>
  </si>
  <si>
    <t>保安林面積／森林面積　　３８．７％</t>
  </si>
  <si>
    <t>２０２１年　森林・林業統計要覧
※令和元年度末数値</t>
  </si>
  <si>
    <t>令和元年　林業産出額（農林水産省）</t>
  </si>
  <si>
    <t>1 熊　本</t>
  </si>
  <si>
    <t>3 愛　媛</t>
  </si>
  <si>
    <t>令和２年　木材統計（農林水産省）</t>
  </si>
  <si>
    <t>令和２年　特用林産基礎資料（林野庁調べ）</t>
  </si>
  <si>
    <t>令和２年　特用林産基礎資料（林野庁調べ）</t>
  </si>
  <si>
    <t>令和2年　漁業・養殖業生産統計年報</t>
  </si>
  <si>
    <t>令和２年　漁業・養殖業生産統計年報</t>
  </si>
  <si>
    <t>令和2年度　岡山市中央卸売市場年報</t>
  </si>
  <si>
    <t>令和２年　生産農業所得統計</t>
  </si>
  <si>
    <t>8 トマト</t>
  </si>
  <si>
    <t>9 豚</t>
  </si>
  <si>
    <t>10 なす</t>
  </si>
  <si>
    <t>令和3年　農林水産統計
（市町村面積は令和3年県農産課調べ）</t>
  </si>
  <si>
    <t>令和元年産特産果樹生産動態等調査
（市町村面積は令和３年県農産課調べ）</t>
  </si>
  <si>
    <t>令和3年　農林水産統計
（市町村面積は令和３年県農産課調べ）</t>
  </si>
  <si>
    <t xml:space="preserve">令和元年産特産果樹生産動態等調査
（市町村面積は令和３年県農産課調べ）
</t>
  </si>
  <si>
    <t xml:space="preserve">平成３０年産特産果樹生産動態等調査
（市町村面積は令和３年県農産課調べ）
</t>
  </si>
  <si>
    <t>※３４</t>
  </si>
  <si>
    <t>※１２</t>
  </si>
  <si>
    <t>※１３</t>
  </si>
  <si>
    <t>※１６</t>
  </si>
  <si>
    <t>※２２</t>
  </si>
  <si>
    <t>※　７</t>
  </si>
  <si>
    <t>２真庭市</t>
  </si>
  <si>
    <t>１久米南町</t>
  </si>
  <si>
    <t>※１０</t>
  </si>
  <si>
    <t>平成３０年産　地域特産野菜生産状況調査（隔年）
※県農産課調べ</t>
  </si>
  <si>
    <t>令和元年産　宮崎県農産園芸課調べ 
※県農産課調べ</t>
  </si>
  <si>
    <t>令和元年産　花き生産出荷統計
※県農産課調べ</t>
  </si>
  <si>
    <t>※1.9</t>
  </si>
  <si>
    <t>※0.7</t>
  </si>
  <si>
    <t>※4.0</t>
  </si>
  <si>
    <t>令和２年　農林水産省調べ（面積）
令和2年　全国茶生産団体連合会資料（量）</t>
  </si>
  <si>
    <r>
      <t>「令和２年牛乳乳製品統計調査</t>
    </r>
    <r>
      <rPr>
        <sz val="6.5"/>
        <color indexed="8"/>
        <rFont val="HG丸ｺﾞｼｯｸM-PRO"/>
        <family val="3"/>
      </rPr>
      <t>（確報）」※農林水産省公表</t>
    </r>
  </si>
  <si>
    <r>
      <t>平成２９年　森林資源の現況（林野庁調べ）
※</t>
    </r>
    <r>
      <rPr>
        <sz val="6.5"/>
        <color indexed="8"/>
        <rFont val="HG丸ｺﾞｼｯｸM-PRO"/>
        <family val="3"/>
      </rPr>
      <t>令和２年３月３１日数値（岡山県調べ）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</si>
</sst>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  <numFmt numFmtId="194" formatCode="#,##0.0;[Red]\-#,##0.0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7"/>
      <color indexed="8"/>
      <name val="HG丸ｺﾞｼｯｸM-PRO"/>
      <family val="3"/>
    </font>
    <font>
      <sz val="6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5"/>
      <color theme="1"/>
      <name val="HG丸ｺﾞｼｯｸM-PRO"/>
      <family val="3"/>
    </font>
    <font>
      <sz val="6.5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32" borderId="10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 wrapText="1"/>
    </xf>
    <xf numFmtId="0" fontId="54" fillId="33" borderId="14" xfId="0" applyNumberFormat="1" applyFont="1" applyFill="1" applyBorder="1" applyAlignment="1">
      <alignment horizontal="left" vertical="center" shrinkToFit="1"/>
    </xf>
    <xf numFmtId="178" fontId="54" fillId="33" borderId="15" xfId="0" applyNumberFormat="1" applyFont="1" applyFill="1" applyBorder="1" applyAlignment="1">
      <alignment vertical="center" shrinkToFit="1"/>
    </xf>
    <xf numFmtId="0" fontId="54" fillId="33" borderId="16" xfId="0" applyNumberFormat="1" applyFont="1" applyFill="1" applyBorder="1" applyAlignment="1">
      <alignment horizontal="left" vertical="center" shrinkToFit="1"/>
    </xf>
    <xf numFmtId="178" fontId="54" fillId="33" borderId="17" xfId="0" applyNumberFormat="1" applyFont="1" applyFill="1" applyBorder="1" applyAlignment="1">
      <alignment vertical="center" shrinkToFit="1"/>
    </xf>
    <xf numFmtId="178" fontId="54" fillId="33" borderId="18" xfId="0" applyNumberFormat="1" applyFont="1" applyFill="1" applyBorder="1" applyAlignment="1">
      <alignment vertical="center" shrinkToFit="1"/>
    </xf>
    <xf numFmtId="0" fontId="52" fillId="33" borderId="19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178" fontId="54" fillId="33" borderId="21" xfId="0" applyNumberFormat="1" applyFont="1" applyFill="1" applyBorder="1" applyAlignment="1">
      <alignment vertical="center" shrinkToFit="1"/>
    </xf>
    <xf numFmtId="178" fontId="54" fillId="33" borderId="0" xfId="0" applyNumberFormat="1" applyFont="1" applyFill="1" applyBorder="1" applyAlignment="1">
      <alignment vertical="center" shrinkToFit="1"/>
    </xf>
    <xf numFmtId="178" fontId="54" fillId="33" borderId="22" xfId="0" applyNumberFormat="1" applyFont="1" applyFill="1" applyBorder="1" applyAlignment="1">
      <alignment vertical="center" shrinkToFit="1"/>
    </xf>
    <xf numFmtId="178" fontId="54" fillId="33" borderId="23" xfId="0" applyNumberFormat="1" applyFont="1" applyFill="1" applyBorder="1" applyAlignment="1">
      <alignment vertical="center" shrinkToFit="1"/>
    </xf>
    <xf numFmtId="179" fontId="54" fillId="33" borderId="14" xfId="0" applyNumberFormat="1" applyFont="1" applyFill="1" applyBorder="1" applyAlignment="1">
      <alignment horizontal="right" shrinkToFit="1"/>
    </xf>
    <xf numFmtId="179" fontId="54" fillId="33" borderId="22" xfId="0" applyNumberFormat="1" applyFont="1" applyFill="1" applyBorder="1" applyAlignment="1">
      <alignment horizontal="left" shrinkToFit="1"/>
    </xf>
    <xf numFmtId="178" fontId="54" fillId="33" borderId="14" xfId="0" applyNumberFormat="1" applyFont="1" applyFill="1" applyBorder="1" applyAlignment="1">
      <alignment shrinkToFit="1"/>
    </xf>
    <xf numFmtId="179" fontId="54" fillId="33" borderId="0" xfId="0" applyNumberFormat="1" applyFont="1" applyFill="1" applyBorder="1" applyAlignment="1">
      <alignment horizontal="right" vertical="center" shrinkToFit="1"/>
    </xf>
    <xf numFmtId="179" fontId="54" fillId="33" borderId="23" xfId="0" applyNumberFormat="1" applyFont="1" applyFill="1" applyBorder="1" applyAlignment="1">
      <alignment horizontal="left" vertical="center" shrinkToFit="1"/>
    </xf>
    <xf numFmtId="178" fontId="54" fillId="33" borderId="24" xfId="0" applyNumberFormat="1" applyFont="1" applyFill="1" applyBorder="1" applyAlignment="1">
      <alignment vertical="top" shrinkToFit="1"/>
    </xf>
    <xf numFmtId="179" fontId="54" fillId="33" borderId="16" xfId="0" applyNumberFormat="1" applyFont="1" applyFill="1" applyBorder="1" applyAlignment="1">
      <alignment horizontal="right" vertical="top" shrinkToFit="1"/>
    </xf>
    <xf numFmtId="179" fontId="54" fillId="33" borderId="25" xfId="0" applyNumberFormat="1" applyFont="1" applyFill="1" applyBorder="1" applyAlignment="1">
      <alignment horizontal="left" vertical="top" shrinkToFit="1"/>
    </xf>
    <xf numFmtId="178" fontId="54" fillId="33" borderId="16" xfId="0" applyNumberFormat="1" applyFont="1" applyFill="1" applyBorder="1" applyAlignment="1">
      <alignment vertical="top" shrinkToFit="1"/>
    </xf>
    <xf numFmtId="178" fontId="54" fillId="33" borderId="0" xfId="0" applyNumberFormat="1" applyFont="1" applyFill="1" applyBorder="1" applyAlignment="1">
      <alignment horizontal="right" vertical="center" shrinkToFit="1"/>
    </xf>
    <xf numFmtId="178" fontId="54" fillId="33" borderId="26" xfId="0" applyNumberFormat="1" applyFont="1" applyFill="1" applyBorder="1" applyAlignment="1">
      <alignment vertical="center" shrinkToFit="1"/>
    </xf>
    <xf numFmtId="178" fontId="54" fillId="33" borderId="14" xfId="0" applyNumberFormat="1" applyFont="1" applyFill="1" applyBorder="1" applyAlignment="1">
      <alignment horizontal="right" vertical="center" shrinkToFit="1"/>
    </xf>
    <xf numFmtId="178" fontId="54" fillId="33" borderId="22" xfId="0" applyNumberFormat="1" applyFont="1" applyFill="1" applyBorder="1" applyAlignment="1">
      <alignment horizontal="left" vertical="center" shrinkToFit="1"/>
    </xf>
    <xf numFmtId="178" fontId="54" fillId="33" borderId="14" xfId="0" applyNumberFormat="1" applyFont="1" applyFill="1" applyBorder="1" applyAlignment="1">
      <alignment vertical="center" shrinkToFit="1"/>
    </xf>
    <xf numFmtId="178" fontId="54" fillId="33" borderId="15" xfId="0" applyNumberFormat="1" applyFont="1" applyFill="1" applyBorder="1" applyAlignment="1">
      <alignment horizontal="right" vertical="center" shrinkToFit="1"/>
    </xf>
    <xf numFmtId="178" fontId="54" fillId="33" borderId="23" xfId="0" applyNumberFormat="1" applyFont="1" applyFill="1" applyBorder="1" applyAlignment="1">
      <alignment horizontal="left" vertical="center" shrinkToFit="1"/>
    </xf>
    <xf numFmtId="178" fontId="54" fillId="33" borderId="17" xfId="0" applyNumberFormat="1" applyFont="1" applyFill="1" applyBorder="1" applyAlignment="1">
      <alignment horizontal="right" vertical="center" shrinkToFit="1"/>
    </xf>
    <xf numFmtId="178" fontId="54" fillId="33" borderId="24" xfId="0" applyNumberFormat="1" applyFont="1" applyFill="1" applyBorder="1" applyAlignment="1">
      <alignment vertical="center" shrinkToFit="1"/>
    </xf>
    <xf numFmtId="178" fontId="54" fillId="33" borderId="16" xfId="0" applyNumberFormat="1" applyFont="1" applyFill="1" applyBorder="1" applyAlignment="1">
      <alignment horizontal="right" vertical="center" shrinkToFit="1"/>
    </xf>
    <xf numFmtId="178" fontId="54" fillId="33" borderId="25" xfId="0" applyNumberFormat="1" applyFont="1" applyFill="1" applyBorder="1" applyAlignment="1">
      <alignment horizontal="left" vertical="center" shrinkToFit="1"/>
    </xf>
    <xf numFmtId="178" fontId="54" fillId="33" borderId="16" xfId="0" applyNumberFormat="1" applyFont="1" applyFill="1" applyBorder="1" applyAlignment="1">
      <alignment vertical="center" shrinkToFit="1"/>
    </xf>
    <xf numFmtId="178" fontId="54" fillId="33" borderId="18" xfId="0" applyNumberFormat="1" applyFont="1" applyFill="1" applyBorder="1" applyAlignment="1">
      <alignment horizontal="right" vertical="center" shrinkToFit="1"/>
    </xf>
    <xf numFmtId="0" fontId="55" fillId="33" borderId="27" xfId="0" applyFont="1" applyFill="1" applyBorder="1" applyAlignment="1">
      <alignment horizontal="center" vertical="center" shrinkToFit="1"/>
    </xf>
    <xf numFmtId="184" fontId="55" fillId="33" borderId="27" xfId="0" applyNumberFormat="1" applyFont="1" applyFill="1" applyBorder="1" applyAlignment="1" quotePrefix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179" fontId="52" fillId="33" borderId="27" xfId="43" applyNumberFormat="1" applyFont="1" applyFill="1" applyBorder="1" applyAlignment="1">
      <alignment horizontal="center" vertical="center"/>
    </xf>
    <xf numFmtId="184" fontId="52" fillId="33" borderId="27" xfId="0" applyNumberFormat="1" applyFont="1" applyFill="1" applyBorder="1" applyAlignment="1">
      <alignment horizontal="right" vertical="center"/>
    </xf>
    <xf numFmtId="186" fontId="55" fillId="33" borderId="27" xfId="0" applyNumberFormat="1" applyFont="1" applyFill="1" applyBorder="1" applyAlignment="1">
      <alignment horizontal="right" vertical="center"/>
    </xf>
    <xf numFmtId="184" fontId="55" fillId="33" borderId="27" xfId="0" applyNumberFormat="1" applyFont="1" applyFill="1" applyBorder="1" applyAlignment="1">
      <alignment vertical="center"/>
    </xf>
    <xf numFmtId="179" fontId="54" fillId="33" borderId="15" xfId="0" applyNumberFormat="1" applyFont="1" applyFill="1" applyBorder="1" applyAlignment="1">
      <alignment horizontal="right" vertical="center" shrinkToFit="1"/>
    </xf>
    <xf numFmtId="179" fontId="54" fillId="33" borderId="17" xfId="0" applyNumberFormat="1" applyFont="1" applyFill="1" applyBorder="1" applyAlignment="1">
      <alignment horizontal="right" vertical="center" shrinkToFit="1"/>
    </xf>
    <xf numFmtId="179" fontId="54" fillId="33" borderId="18" xfId="0" applyNumberFormat="1" applyFont="1" applyFill="1" applyBorder="1" applyAlignment="1">
      <alignment horizontal="right" vertical="center" shrinkToFit="1"/>
    </xf>
    <xf numFmtId="178" fontId="56" fillId="33" borderId="14" xfId="0" applyNumberFormat="1" applyFont="1" applyFill="1" applyBorder="1" applyAlignment="1">
      <alignment vertical="center" shrinkToFit="1"/>
    </xf>
    <xf numFmtId="178" fontId="56" fillId="33" borderId="15" xfId="0" applyNumberFormat="1" applyFont="1" applyFill="1" applyBorder="1" applyAlignment="1">
      <alignment horizontal="right" vertical="center" shrinkToFit="1"/>
    </xf>
    <xf numFmtId="178" fontId="56" fillId="33" borderId="0" xfId="0" applyNumberFormat="1" applyFont="1" applyFill="1" applyBorder="1" applyAlignment="1">
      <alignment vertical="center" shrinkToFit="1"/>
    </xf>
    <xf numFmtId="178" fontId="56" fillId="33" borderId="17" xfId="0" applyNumberFormat="1" applyFont="1" applyFill="1" applyBorder="1" applyAlignment="1">
      <alignment horizontal="right" vertical="center" shrinkToFit="1"/>
    </xf>
    <xf numFmtId="186" fontId="55" fillId="33" borderId="27" xfId="0" applyNumberFormat="1" applyFont="1" applyFill="1" applyBorder="1" applyAlignment="1">
      <alignment horizontal="center" vertical="center"/>
    </xf>
    <xf numFmtId="178" fontId="56" fillId="33" borderId="16" xfId="0" applyNumberFormat="1" applyFont="1" applyFill="1" applyBorder="1" applyAlignment="1">
      <alignment vertical="center" shrinkToFit="1"/>
    </xf>
    <xf numFmtId="178" fontId="56" fillId="33" borderId="18" xfId="0" applyNumberFormat="1" applyFont="1" applyFill="1" applyBorder="1" applyAlignment="1">
      <alignment horizontal="right" vertical="center" shrinkToFit="1"/>
    </xf>
    <xf numFmtId="0" fontId="54" fillId="33" borderId="26" xfId="0" applyNumberFormat="1" applyFont="1" applyFill="1" applyBorder="1" applyAlignment="1">
      <alignment vertical="center" shrinkToFit="1"/>
    </xf>
    <xf numFmtId="0" fontId="54" fillId="33" borderId="14" xfId="0" applyFont="1" applyFill="1" applyBorder="1" applyAlignment="1">
      <alignment vertical="center" shrinkToFit="1"/>
    </xf>
    <xf numFmtId="180" fontId="54" fillId="33" borderId="14" xfId="0" applyNumberFormat="1" applyFont="1" applyFill="1" applyBorder="1" applyAlignment="1">
      <alignment vertical="center" shrinkToFit="1"/>
    </xf>
    <xf numFmtId="0" fontId="54" fillId="33" borderId="24" xfId="0" applyFont="1" applyFill="1" applyBorder="1" applyAlignment="1">
      <alignment vertical="center" shrinkToFit="1"/>
    </xf>
    <xf numFmtId="0" fontId="54" fillId="33" borderId="16" xfId="0" applyFont="1" applyFill="1" applyBorder="1" applyAlignment="1">
      <alignment vertical="center" shrinkToFit="1"/>
    </xf>
    <xf numFmtId="180" fontId="54" fillId="33" borderId="16" xfId="0" applyNumberFormat="1" applyFont="1" applyFill="1" applyBorder="1" applyAlignment="1">
      <alignment vertical="center" shrinkToFit="1"/>
    </xf>
    <xf numFmtId="185" fontId="54" fillId="33" borderId="18" xfId="0" applyNumberFormat="1" applyFont="1" applyFill="1" applyBorder="1" applyAlignment="1">
      <alignment vertical="center" shrinkToFit="1"/>
    </xf>
    <xf numFmtId="0" fontId="52" fillId="33" borderId="13" xfId="0" applyFont="1" applyFill="1" applyBorder="1" applyAlignment="1">
      <alignment vertical="center"/>
    </xf>
    <xf numFmtId="0" fontId="54" fillId="33" borderId="21" xfId="0" applyNumberFormat="1" applyFont="1" applyFill="1" applyBorder="1" applyAlignment="1">
      <alignment vertical="center" shrinkToFit="1"/>
    </xf>
    <xf numFmtId="0" fontId="54" fillId="33" borderId="0" xfId="0" applyFont="1" applyFill="1" applyBorder="1" applyAlignment="1">
      <alignment vertical="center" shrinkToFit="1"/>
    </xf>
    <xf numFmtId="178" fontId="54" fillId="33" borderId="14" xfId="0" applyNumberFormat="1" applyFont="1" applyFill="1" applyBorder="1" applyAlignment="1">
      <alignment vertical="center" wrapText="1"/>
    </xf>
    <xf numFmtId="0" fontId="52" fillId="33" borderId="28" xfId="0" applyFont="1" applyFill="1" applyBorder="1" applyAlignment="1">
      <alignment vertical="center"/>
    </xf>
    <xf numFmtId="180" fontId="54" fillId="33" borderId="0" xfId="0" applyNumberFormat="1" applyFont="1" applyFill="1" applyBorder="1" applyAlignment="1">
      <alignment vertical="center" shrinkToFit="1"/>
    </xf>
    <xf numFmtId="185" fontId="54" fillId="33" borderId="17" xfId="0" applyNumberFormat="1" applyFont="1" applyFill="1" applyBorder="1" applyAlignment="1">
      <alignment vertical="center" shrinkToFit="1"/>
    </xf>
    <xf numFmtId="0" fontId="54" fillId="33" borderId="26" xfId="0" applyFont="1" applyFill="1" applyBorder="1" applyAlignment="1">
      <alignment vertical="center" shrinkToFit="1"/>
    </xf>
    <xf numFmtId="185" fontId="54" fillId="33" borderId="0" xfId="0" applyNumberFormat="1" applyFont="1" applyFill="1" applyBorder="1" applyAlignment="1">
      <alignment vertical="center" shrinkToFit="1"/>
    </xf>
    <xf numFmtId="185" fontId="54" fillId="33" borderId="0" xfId="0" applyNumberFormat="1" applyFont="1" applyFill="1" applyBorder="1" applyAlignment="1">
      <alignment horizontal="distributed" vertical="center" shrinkToFit="1"/>
    </xf>
    <xf numFmtId="185" fontId="54" fillId="33" borderId="0" xfId="0" applyNumberFormat="1" applyFont="1" applyFill="1" applyBorder="1" applyAlignment="1">
      <alignment horizontal="left" vertical="center" shrinkToFit="1"/>
    </xf>
    <xf numFmtId="185" fontId="54" fillId="33" borderId="16" xfId="0" applyNumberFormat="1" applyFont="1" applyFill="1" applyBorder="1" applyAlignment="1">
      <alignment vertical="center" shrinkToFit="1"/>
    </xf>
    <xf numFmtId="185" fontId="54" fillId="33" borderId="16" xfId="0" applyNumberFormat="1" applyFont="1" applyFill="1" applyBorder="1" applyAlignment="1">
      <alignment horizontal="distributed" vertical="center" shrinkToFit="1"/>
    </xf>
    <xf numFmtId="185" fontId="54" fillId="33" borderId="16" xfId="0" applyNumberFormat="1" applyFont="1" applyFill="1" applyBorder="1" applyAlignment="1">
      <alignment horizontal="right" vertical="center" shrinkToFit="1"/>
    </xf>
    <xf numFmtId="178" fontId="54" fillId="33" borderId="26" xfId="0" applyNumberFormat="1" applyFont="1" applyFill="1" applyBorder="1" applyAlignment="1">
      <alignment vertical="center"/>
    </xf>
    <xf numFmtId="178" fontId="54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distributed" vertical="center"/>
    </xf>
    <xf numFmtId="178" fontId="54" fillId="33" borderId="24" xfId="0" applyNumberFormat="1" applyFont="1" applyFill="1" applyBorder="1" applyAlignment="1">
      <alignment vertical="center"/>
    </xf>
    <xf numFmtId="178" fontId="56" fillId="33" borderId="26" xfId="0" applyNumberFormat="1" applyFont="1" applyFill="1" applyBorder="1" applyAlignment="1">
      <alignment vertical="center" shrinkToFit="1"/>
    </xf>
    <xf numFmtId="185" fontId="56" fillId="33" borderId="14" xfId="52" applyNumberFormat="1" applyFont="1" applyFill="1" applyBorder="1" applyAlignment="1">
      <alignment vertical="center" shrinkToFit="1"/>
    </xf>
    <xf numFmtId="0" fontId="57" fillId="33" borderId="14" xfId="0" applyFont="1" applyFill="1" applyBorder="1" applyAlignment="1">
      <alignment vertical="center" shrinkToFit="1"/>
    </xf>
    <xf numFmtId="0" fontId="56" fillId="33" borderId="14" xfId="0" applyFont="1" applyFill="1" applyBorder="1" applyAlignment="1">
      <alignment vertical="center" shrinkToFit="1"/>
    </xf>
    <xf numFmtId="185" fontId="56" fillId="33" borderId="15" xfId="52" applyNumberFormat="1" applyFont="1" applyFill="1" applyBorder="1" applyAlignment="1">
      <alignment vertical="center" shrinkToFit="1"/>
    </xf>
    <xf numFmtId="0" fontId="56" fillId="33" borderId="24" xfId="0" applyFont="1" applyFill="1" applyBorder="1" applyAlignment="1">
      <alignment vertical="center" shrinkToFit="1"/>
    </xf>
    <xf numFmtId="185" fontId="56" fillId="33" borderId="16" xfId="52" applyNumberFormat="1" applyFont="1" applyFill="1" applyBorder="1" applyAlignment="1">
      <alignment vertical="center" shrinkToFit="1"/>
    </xf>
    <xf numFmtId="0" fontId="57" fillId="33" borderId="16" xfId="0" applyFont="1" applyFill="1" applyBorder="1" applyAlignment="1">
      <alignment vertical="center" shrinkToFit="1"/>
    </xf>
    <xf numFmtId="0" fontId="56" fillId="33" borderId="16" xfId="0" applyFont="1" applyFill="1" applyBorder="1" applyAlignment="1">
      <alignment vertical="center" shrinkToFit="1"/>
    </xf>
    <xf numFmtId="185" fontId="56" fillId="33" borderId="18" xfId="0" applyNumberFormat="1" applyFont="1" applyFill="1" applyBorder="1" applyAlignment="1">
      <alignment vertical="center" shrinkToFit="1"/>
    </xf>
    <xf numFmtId="185" fontId="54" fillId="33" borderId="0" xfId="52" applyNumberFormat="1" applyFont="1" applyFill="1" applyBorder="1" applyAlignment="1">
      <alignment vertical="center" shrinkToFit="1"/>
    </xf>
    <xf numFmtId="185" fontId="54" fillId="33" borderId="18" xfId="0" applyNumberFormat="1" applyFont="1" applyFill="1" applyBorder="1" applyAlignment="1">
      <alignment horizontal="right" vertical="center" shrinkToFit="1"/>
    </xf>
    <xf numFmtId="38" fontId="52" fillId="33" borderId="29" xfId="52" applyFont="1" applyFill="1" applyBorder="1" applyAlignment="1">
      <alignment vertical="center"/>
    </xf>
    <xf numFmtId="38" fontId="55" fillId="33" borderId="27" xfId="52" applyFont="1" applyFill="1" applyBorder="1" applyAlignment="1">
      <alignment horizontal="right" vertical="center"/>
    </xf>
    <xf numFmtId="0" fontId="52" fillId="33" borderId="17" xfId="0" applyFont="1" applyFill="1" applyBorder="1" applyAlignment="1">
      <alignment vertical="center" shrinkToFit="1"/>
    </xf>
    <xf numFmtId="0" fontId="52" fillId="33" borderId="16" xfId="0" applyFont="1" applyFill="1" applyBorder="1" applyAlignment="1">
      <alignment horizontal="distributed" vertical="center" shrinkToFit="1"/>
    </xf>
    <xf numFmtId="185" fontId="54" fillId="33" borderId="14" xfId="0" applyNumberFormat="1" applyFont="1" applyFill="1" applyBorder="1" applyAlignment="1">
      <alignment horizontal="right" vertical="center"/>
    </xf>
    <xf numFmtId="178" fontId="54" fillId="33" borderId="14" xfId="0" applyNumberFormat="1" applyFont="1" applyFill="1" applyBorder="1" applyAlignment="1">
      <alignment horizontal="right" vertical="center"/>
    </xf>
    <xf numFmtId="0" fontId="54" fillId="33" borderId="14" xfId="0" applyFont="1" applyFill="1" applyBorder="1" applyAlignment="1">
      <alignment vertical="center"/>
    </xf>
    <xf numFmtId="178" fontId="54" fillId="33" borderId="15" xfId="0" applyNumberFormat="1" applyFont="1" applyFill="1" applyBorder="1" applyAlignment="1">
      <alignment horizontal="right" vertical="center"/>
    </xf>
    <xf numFmtId="0" fontId="54" fillId="33" borderId="21" xfId="0" applyFont="1" applyFill="1" applyBorder="1" applyAlignment="1">
      <alignment vertical="center"/>
    </xf>
    <xf numFmtId="185" fontId="54" fillId="33" borderId="0" xfId="0" applyNumberFormat="1" applyFont="1" applyFill="1" applyBorder="1" applyAlignment="1">
      <alignment horizontal="right" vertical="center"/>
    </xf>
    <xf numFmtId="178" fontId="54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185" fontId="54" fillId="33" borderId="14" xfId="0" applyNumberFormat="1" applyFont="1" applyFill="1" applyBorder="1" applyAlignment="1">
      <alignment horizontal="right" vertical="center" shrinkToFit="1"/>
    </xf>
    <xf numFmtId="185" fontId="54" fillId="33" borderId="0" xfId="0" applyNumberFormat="1" applyFont="1" applyFill="1" applyBorder="1" applyAlignment="1">
      <alignment horizontal="right" vertical="center" shrinkToFit="1"/>
    </xf>
    <xf numFmtId="185" fontId="54" fillId="33" borderId="17" xfId="0" applyNumberFormat="1" applyFont="1" applyFill="1" applyBorder="1" applyAlignment="1">
      <alignment horizontal="left" vertical="center" shrinkToFit="1"/>
    </xf>
    <xf numFmtId="181" fontId="54" fillId="33" borderId="14" xfId="0" applyNumberFormat="1" applyFont="1" applyFill="1" applyBorder="1" applyAlignment="1">
      <alignment horizontal="right" vertical="center" shrinkToFit="1"/>
    </xf>
    <xf numFmtId="181" fontId="54" fillId="33" borderId="16" xfId="0" applyNumberFormat="1" applyFont="1" applyFill="1" applyBorder="1" applyAlignment="1">
      <alignment horizontal="right" vertical="center" shrinkToFit="1"/>
    </xf>
    <xf numFmtId="185" fontId="54" fillId="33" borderId="18" xfId="0" applyNumberFormat="1" applyFont="1" applyFill="1" applyBorder="1" applyAlignment="1">
      <alignment horizontal="left" vertical="center" shrinkToFit="1"/>
    </xf>
    <xf numFmtId="185" fontId="54" fillId="33" borderId="15" xfId="0" applyNumberFormat="1" applyFont="1" applyFill="1" applyBorder="1" applyAlignment="1">
      <alignment horizontal="right" vertical="center" shrinkToFit="1"/>
    </xf>
    <xf numFmtId="185" fontId="54" fillId="33" borderId="14" xfId="0" applyNumberFormat="1" applyFont="1" applyFill="1" applyBorder="1" applyAlignment="1">
      <alignment horizontal="left" vertical="center" shrinkToFit="1"/>
    </xf>
    <xf numFmtId="38" fontId="54" fillId="33" borderId="14" xfId="52" applyFont="1" applyFill="1" applyBorder="1" applyAlignment="1">
      <alignment horizontal="right" vertical="center" shrinkToFit="1"/>
    </xf>
    <xf numFmtId="185" fontId="54" fillId="33" borderId="15" xfId="0" applyNumberFormat="1" applyFont="1" applyFill="1" applyBorder="1" applyAlignment="1">
      <alignment vertical="center" shrinkToFit="1"/>
    </xf>
    <xf numFmtId="38" fontId="54" fillId="33" borderId="16" xfId="52" applyFont="1" applyFill="1" applyBorder="1" applyAlignment="1">
      <alignment horizontal="right" vertical="center" shrinkToFit="1"/>
    </xf>
    <xf numFmtId="185" fontId="54" fillId="33" borderId="17" xfId="0" applyNumberFormat="1" applyFont="1" applyFill="1" applyBorder="1" applyAlignment="1">
      <alignment horizontal="right" vertical="center" shrinkToFit="1"/>
    </xf>
    <xf numFmtId="185" fontId="54" fillId="33" borderId="14" xfId="52" applyNumberFormat="1" applyFont="1" applyFill="1" applyBorder="1" applyAlignment="1">
      <alignment horizontal="right" vertical="center" shrinkToFit="1"/>
    </xf>
    <xf numFmtId="185" fontId="54" fillId="33" borderId="16" xfId="52" applyNumberFormat="1" applyFont="1" applyFill="1" applyBorder="1" applyAlignment="1">
      <alignment horizontal="right" vertical="center" shrinkToFit="1"/>
    </xf>
    <xf numFmtId="185" fontId="54" fillId="33" borderId="14" xfId="0" applyNumberFormat="1" applyFont="1" applyFill="1" applyBorder="1" applyAlignment="1">
      <alignment vertical="center" shrinkToFit="1"/>
    </xf>
    <xf numFmtId="185" fontId="54" fillId="33" borderId="18" xfId="52" applyNumberFormat="1" applyFont="1" applyFill="1" applyBorder="1" applyAlignment="1">
      <alignment horizontal="right" vertical="center" shrinkToFit="1"/>
    </xf>
    <xf numFmtId="0" fontId="52" fillId="33" borderId="14" xfId="0" applyFont="1" applyFill="1" applyBorder="1" applyAlignment="1">
      <alignment vertical="center" shrinkToFit="1"/>
    </xf>
    <xf numFmtId="185" fontId="54" fillId="33" borderId="24" xfId="0" applyNumberFormat="1" applyFont="1" applyFill="1" applyBorder="1" applyAlignment="1">
      <alignment vertical="center" shrinkToFit="1"/>
    </xf>
    <xf numFmtId="0" fontId="52" fillId="33" borderId="16" xfId="0" applyFont="1" applyFill="1" applyBorder="1" applyAlignment="1">
      <alignment vertical="center" shrinkToFit="1"/>
    </xf>
    <xf numFmtId="0" fontId="54" fillId="33" borderId="26" xfId="0" applyFont="1" applyFill="1" applyBorder="1" applyAlignment="1">
      <alignment vertical="center"/>
    </xf>
    <xf numFmtId="0" fontId="54" fillId="33" borderId="24" xfId="0" applyFont="1" applyFill="1" applyBorder="1" applyAlignment="1">
      <alignment vertical="center"/>
    </xf>
    <xf numFmtId="178" fontId="54" fillId="33" borderId="16" xfId="0" applyNumberFormat="1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0" fontId="54" fillId="33" borderId="26" xfId="0" applyFont="1" applyFill="1" applyBorder="1" applyAlignment="1">
      <alignment vertical="center"/>
    </xf>
    <xf numFmtId="185" fontId="54" fillId="33" borderId="14" xfId="0" applyNumberFormat="1" applyFont="1" applyFill="1" applyBorder="1" applyAlignment="1">
      <alignment vertical="center"/>
    </xf>
    <xf numFmtId="185" fontId="54" fillId="33" borderId="16" xfId="0" applyNumberFormat="1" applyFont="1" applyFill="1" applyBorder="1" applyAlignment="1">
      <alignment vertical="center"/>
    </xf>
    <xf numFmtId="0" fontId="54" fillId="33" borderId="16" xfId="0" applyFont="1" applyFill="1" applyBorder="1" applyAlignment="1">
      <alignment vertical="center"/>
    </xf>
    <xf numFmtId="185" fontId="54" fillId="33" borderId="18" xfId="0" applyNumberFormat="1" applyFont="1" applyFill="1" applyBorder="1" applyAlignment="1">
      <alignment vertical="center"/>
    </xf>
    <xf numFmtId="178" fontId="54" fillId="33" borderId="30" xfId="0" applyNumberFormat="1" applyFont="1" applyFill="1" applyBorder="1" applyAlignment="1">
      <alignment vertical="center" shrinkToFit="1"/>
    </xf>
    <xf numFmtId="185" fontId="54" fillId="33" borderId="31" xfId="0" applyNumberFormat="1" applyFont="1" applyFill="1" applyBorder="1" applyAlignment="1">
      <alignment horizontal="right" vertical="center" shrinkToFit="1"/>
    </xf>
    <xf numFmtId="178" fontId="54" fillId="33" borderId="31" xfId="0" applyNumberFormat="1" applyFont="1" applyFill="1" applyBorder="1" applyAlignment="1">
      <alignment horizontal="left" vertical="center" shrinkToFit="1"/>
    </xf>
    <xf numFmtId="178" fontId="54" fillId="33" borderId="31" xfId="0" applyNumberFormat="1" applyFont="1" applyFill="1" applyBorder="1" applyAlignment="1">
      <alignment vertical="center" shrinkToFit="1"/>
    </xf>
    <xf numFmtId="185" fontId="54" fillId="33" borderId="32" xfId="0" applyNumberFormat="1" applyFont="1" applyFill="1" applyBorder="1" applyAlignment="1">
      <alignment horizontal="right" vertical="center" shrinkToFit="1"/>
    </xf>
    <xf numFmtId="178" fontId="54" fillId="33" borderId="26" xfId="0" applyNumberFormat="1" applyFont="1" applyFill="1" applyBorder="1" applyAlignment="1">
      <alignment shrinkToFit="1"/>
    </xf>
    <xf numFmtId="178" fontId="54" fillId="33" borderId="14" xfId="0" applyNumberFormat="1" applyFont="1" applyFill="1" applyBorder="1" applyAlignment="1">
      <alignment horizontal="right" shrinkToFit="1"/>
    </xf>
    <xf numFmtId="178" fontId="54" fillId="33" borderId="16" xfId="0" applyNumberFormat="1" applyFont="1" applyFill="1" applyBorder="1" applyAlignment="1">
      <alignment horizontal="right" vertical="top" shrinkToFit="1"/>
    </xf>
    <xf numFmtId="38" fontId="54" fillId="33" borderId="0" xfId="52" applyFont="1" applyFill="1" applyBorder="1" applyAlignment="1">
      <alignment vertical="center"/>
    </xf>
    <xf numFmtId="185" fontId="54" fillId="33" borderId="17" xfId="52" applyNumberFormat="1" applyFont="1" applyFill="1" applyBorder="1" applyAlignment="1">
      <alignment vertical="center" shrinkToFit="1"/>
    </xf>
    <xf numFmtId="178" fontId="54" fillId="33" borderId="16" xfId="0" applyNumberFormat="1" applyFont="1" applyFill="1" applyBorder="1" applyAlignment="1">
      <alignment vertical="center"/>
    </xf>
    <xf numFmtId="185" fontId="54" fillId="33" borderId="14" xfId="52" applyNumberFormat="1" applyFont="1" applyFill="1" applyBorder="1" applyAlignment="1">
      <alignment vertical="center" shrinkToFit="1"/>
    </xf>
    <xf numFmtId="185" fontId="54" fillId="33" borderId="15" xfId="52" applyNumberFormat="1" applyFont="1" applyFill="1" applyBorder="1" applyAlignment="1">
      <alignment vertical="center" shrinkToFit="1"/>
    </xf>
    <xf numFmtId="185" fontId="54" fillId="33" borderId="16" xfId="52" applyNumberFormat="1" applyFont="1" applyFill="1" applyBorder="1" applyAlignment="1">
      <alignment vertical="center" shrinkToFit="1"/>
    </xf>
    <xf numFmtId="179" fontId="54" fillId="33" borderId="16" xfId="0" applyNumberFormat="1" applyFont="1" applyFill="1" applyBorder="1" applyAlignment="1">
      <alignment horizontal="right" vertical="center" shrinkToFit="1"/>
    </xf>
    <xf numFmtId="181" fontId="54" fillId="33" borderId="15" xfId="0" applyNumberFormat="1" applyFont="1" applyFill="1" applyBorder="1" applyAlignment="1">
      <alignment horizontal="right" vertical="center" shrinkToFit="1"/>
    </xf>
    <xf numFmtId="38" fontId="54" fillId="33" borderId="0" xfId="52" applyFont="1" applyFill="1" applyBorder="1" applyAlignment="1">
      <alignment horizontal="right" vertical="center" shrinkToFit="1"/>
    </xf>
    <xf numFmtId="185" fontId="54" fillId="33" borderId="15" xfId="0" applyNumberFormat="1" applyFont="1" applyFill="1" applyBorder="1" applyAlignment="1">
      <alignment vertical="center"/>
    </xf>
    <xf numFmtId="0" fontId="54" fillId="33" borderId="24" xfId="0" applyFont="1" applyFill="1" applyBorder="1" applyAlignment="1">
      <alignment vertical="center"/>
    </xf>
    <xf numFmtId="38" fontId="52" fillId="33" borderId="29" xfId="52" applyFont="1" applyFill="1" applyBorder="1" applyAlignment="1">
      <alignment horizontal="right" vertical="center"/>
    </xf>
    <xf numFmtId="38" fontId="52" fillId="33" borderId="27" xfId="52" applyFont="1" applyFill="1" applyBorder="1" applyAlignment="1">
      <alignment horizontal="right" vertical="center"/>
    </xf>
    <xf numFmtId="178" fontId="52" fillId="33" borderId="29" xfId="0" applyNumberFormat="1" applyFont="1" applyFill="1" applyBorder="1" applyAlignment="1">
      <alignment horizontal="center" vertical="center"/>
    </xf>
    <xf numFmtId="178" fontId="52" fillId="33" borderId="27" xfId="0" applyNumberFormat="1" applyFont="1" applyFill="1" applyBorder="1" applyAlignment="1">
      <alignment horizontal="center" vertical="center"/>
    </xf>
    <xf numFmtId="178" fontId="52" fillId="33" borderId="27" xfId="0" applyNumberFormat="1" applyFont="1" applyFill="1" applyBorder="1" applyAlignment="1">
      <alignment horizontal="right" vertical="center"/>
    </xf>
    <xf numFmtId="177" fontId="52" fillId="33" borderId="29" xfId="0" applyNumberFormat="1" applyFont="1" applyFill="1" applyBorder="1" applyAlignment="1">
      <alignment horizontal="right" vertical="center"/>
    </xf>
    <xf numFmtId="177" fontId="52" fillId="33" borderId="27" xfId="0" applyNumberFormat="1" applyFont="1" applyFill="1" applyBorder="1" applyAlignment="1">
      <alignment horizontal="right" vertical="center"/>
    </xf>
    <xf numFmtId="178" fontId="54" fillId="33" borderId="14" xfId="0" applyNumberFormat="1" applyFont="1" applyFill="1" applyBorder="1" applyAlignment="1">
      <alignment horizontal="distributed" vertical="center" shrinkToFit="1"/>
    </xf>
    <xf numFmtId="178" fontId="54" fillId="33" borderId="16" xfId="0" applyNumberFormat="1" applyFont="1" applyFill="1" applyBorder="1" applyAlignment="1">
      <alignment horizontal="distributed" vertical="center" shrinkToFit="1"/>
    </xf>
    <xf numFmtId="178" fontId="54" fillId="33" borderId="0" xfId="0" applyNumberFormat="1" applyFont="1" applyFill="1" applyBorder="1" applyAlignment="1">
      <alignment horizontal="distributed" vertical="center" wrapText="1" shrinkToFit="1"/>
    </xf>
    <xf numFmtId="0" fontId="52" fillId="33" borderId="14" xfId="0" applyFont="1" applyFill="1" applyBorder="1" applyAlignment="1">
      <alignment horizontal="distributed" vertical="center" shrinkToFit="1"/>
    </xf>
    <xf numFmtId="0" fontId="52" fillId="33" borderId="0" xfId="0" applyFont="1" applyFill="1" applyBorder="1" applyAlignment="1">
      <alignment horizontal="distributed" vertical="center" shrinkToFit="1"/>
    </xf>
    <xf numFmtId="178" fontId="54" fillId="33" borderId="0" xfId="0" applyNumberFormat="1" applyFont="1" applyFill="1" applyBorder="1" applyAlignment="1">
      <alignment horizontal="distributed" vertical="center" shrinkToFit="1"/>
    </xf>
    <xf numFmtId="178" fontId="54" fillId="33" borderId="16" xfId="0" applyNumberFormat="1" applyFont="1" applyFill="1" applyBorder="1" applyAlignment="1">
      <alignment horizontal="distributed" vertical="center"/>
    </xf>
    <xf numFmtId="178" fontId="54" fillId="33" borderId="26" xfId="0" applyNumberFormat="1" applyFont="1" applyFill="1" applyBorder="1" applyAlignment="1">
      <alignment horizontal="left" vertical="center" shrinkToFit="1"/>
    </xf>
    <xf numFmtId="178" fontId="54" fillId="33" borderId="14" xfId="0" applyNumberFormat="1" applyFont="1" applyFill="1" applyBorder="1" applyAlignment="1">
      <alignment horizontal="left" vertical="center" shrinkToFit="1"/>
    </xf>
    <xf numFmtId="178" fontId="54" fillId="33" borderId="24" xfId="0" applyNumberFormat="1" applyFont="1" applyFill="1" applyBorder="1" applyAlignment="1">
      <alignment horizontal="left" vertical="center" shrinkToFit="1"/>
    </xf>
    <xf numFmtId="178" fontId="54" fillId="33" borderId="16" xfId="0" applyNumberFormat="1" applyFont="1" applyFill="1" applyBorder="1" applyAlignment="1">
      <alignment horizontal="left" vertical="center" shrinkToFit="1"/>
    </xf>
    <xf numFmtId="178" fontId="54" fillId="33" borderId="18" xfId="0" applyNumberFormat="1" applyFont="1" applyFill="1" applyBorder="1" applyAlignment="1">
      <alignment horizontal="left" vertical="center" shrinkToFit="1"/>
    </xf>
    <xf numFmtId="178" fontId="54" fillId="33" borderId="21" xfId="0" applyNumberFormat="1" applyFont="1" applyFill="1" applyBorder="1" applyAlignment="1">
      <alignment horizontal="left" vertical="center" shrinkToFit="1"/>
    </xf>
    <xf numFmtId="178" fontId="54" fillId="33" borderId="0" xfId="0" applyNumberFormat="1" applyFont="1" applyFill="1" applyBorder="1" applyAlignment="1">
      <alignment horizontal="left" vertical="center" shrinkToFit="1"/>
    </xf>
    <xf numFmtId="178" fontId="54" fillId="33" borderId="16" xfId="0" applyNumberFormat="1" applyFont="1" applyFill="1" applyBorder="1" applyAlignment="1">
      <alignment horizontal="center" vertical="center" shrinkToFit="1"/>
    </xf>
    <xf numFmtId="184" fontId="55" fillId="33" borderId="27" xfId="0" applyNumberFormat="1" applyFont="1" applyFill="1" applyBorder="1" applyAlignment="1">
      <alignment horizontal="right" vertical="center"/>
    </xf>
    <xf numFmtId="184" fontId="55" fillId="33" borderId="27" xfId="0" applyNumberFormat="1" applyFont="1" applyFill="1" applyBorder="1" applyAlignment="1">
      <alignment horizontal="center" vertical="center"/>
    </xf>
    <xf numFmtId="186" fontId="55" fillId="33" borderId="27" xfId="43" applyNumberFormat="1" applyFont="1" applyFill="1" applyBorder="1" applyAlignment="1">
      <alignment horizontal="right" vertical="center"/>
    </xf>
    <xf numFmtId="0" fontId="52" fillId="32" borderId="33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2" fillId="32" borderId="34" xfId="0" applyFont="1" applyFill="1" applyBorder="1" applyAlignment="1">
      <alignment horizontal="center" vertical="center"/>
    </xf>
    <xf numFmtId="0" fontId="52" fillId="32" borderId="35" xfId="0" applyFont="1" applyFill="1" applyBorder="1" applyAlignment="1">
      <alignment horizontal="center" vertical="center"/>
    </xf>
    <xf numFmtId="0" fontId="52" fillId="32" borderId="3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29" xfId="0" applyFont="1" applyFill="1" applyBorder="1" applyAlignment="1">
      <alignment horizontal="center" vertical="center" shrinkToFit="1"/>
    </xf>
    <xf numFmtId="0" fontId="52" fillId="33" borderId="27" xfId="0" applyFont="1" applyFill="1" applyBorder="1" applyAlignment="1">
      <alignment horizontal="center" vertical="center" shrinkToFit="1"/>
    </xf>
    <xf numFmtId="38" fontId="52" fillId="33" borderId="29" xfId="50" applyFont="1" applyFill="1" applyBorder="1" applyAlignment="1">
      <alignment horizontal="right" vertical="center"/>
    </xf>
    <xf numFmtId="38" fontId="52" fillId="33" borderId="27" xfId="50" applyFont="1" applyFill="1" applyBorder="1" applyAlignment="1">
      <alignment horizontal="right" vertical="center"/>
    </xf>
    <xf numFmtId="178" fontId="52" fillId="33" borderId="29" xfId="0" applyNumberFormat="1" applyFont="1" applyFill="1" applyBorder="1" applyAlignment="1">
      <alignment horizontal="center" vertical="center"/>
    </xf>
    <xf numFmtId="178" fontId="52" fillId="33" borderId="27" xfId="0" applyNumberFormat="1" applyFont="1" applyFill="1" applyBorder="1" applyAlignment="1">
      <alignment horizontal="center" vertical="center"/>
    </xf>
    <xf numFmtId="177" fontId="52" fillId="33" borderId="29" xfId="0" applyNumberFormat="1" applyFont="1" applyFill="1" applyBorder="1" applyAlignment="1">
      <alignment horizontal="right" vertical="center"/>
    </xf>
    <xf numFmtId="177" fontId="52" fillId="33" borderId="27" xfId="0" applyNumberFormat="1" applyFont="1" applyFill="1" applyBorder="1" applyAlignment="1">
      <alignment horizontal="right" vertical="center"/>
    </xf>
    <xf numFmtId="0" fontId="54" fillId="33" borderId="26" xfId="0" applyNumberFormat="1" applyFont="1" applyFill="1" applyBorder="1" applyAlignment="1">
      <alignment horizontal="center" vertical="center" shrinkToFit="1"/>
    </xf>
    <xf numFmtId="0" fontId="54" fillId="33" borderId="14" xfId="0" applyNumberFormat="1" applyFont="1" applyFill="1" applyBorder="1" applyAlignment="1">
      <alignment horizontal="center" vertical="center" shrinkToFit="1"/>
    </xf>
    <xf numFmtId="0" fontId="54" fillId="33" borderId="15" xfId="0" applyNumberFormat="1" applyFont="1" applyFill="1" applyBorder="1" applyAlignment="1">
      <alignment horizontal="center" vertical="center" shrinkToFit="1"/>
    </xf>
    <xf numFmtId="0" fontId="54" fillId="33" borderId="24" xfId="0" applyNumberFormat="1" applyFont="1" applyFill="1" applyBorder="1" applyAlignment="1">
      <alignment horizontal="center" vertical="center" shrinkToFit="1"/>
    </xf>
    <xf numFmtId="0" fontId="54" fillId="33" borderId="16" xfId="0" applyNumberFormat="1" applyFont="1" applyFill="1" applyBorder="1" applyAlignment="1">
      <alignment horizontal="center" vertical="center" shrinkToFit="1"/>
    </xf>
    <xf numFmtId="0" fontId="54" fillId="33" borderId="18" xfId="0" applyNumberFormat="1" applyFont="1" applyFill="1" applyBorder="1" applyAlignment="1">
      <alignment horizontal="center" vertical="center" shrinkToFit="1"/>
    </xf>
    <xf numFmtId="0" fontId="52" fillId="33" borderId="29" xfId="0" applyFont="1" applyFill="1" applyBorder="1" applyAlignment="1">
      <alignment horizontal="left" vertical="center" wrapText="1"/>
    </xf>
    <xf numFmtId="0" fontId="52" fillId="33" borderId="27" xfId="0" applyFont="1" applyFill="1" applyBorder="1" applyAlignment="1">
      <alignment horizontal="left" vertical="center" wrapText="1"/>
    </xf>
    <xf numFmtId="177" fontId="52" fillId="33" borderId="29" xfId="0" applyNumberFormat="1" applyFont="1" applyFill="1" applyBorder="1" applyAlignment="1">
      <alignment horizontal="center" vertical="center"/>
    </xf>
    <xf numFmtId="177" fontId="52" fillId="33" borderId="27" xfId="0" applyNumberFormat="1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left" vertical="center" wrapText="1"/>
    </xf>
    <xf numFmtId="0" fontId="59" fillId="33" borderId="39" xfId="0" applyFont="1" applyFill="1" applyBorder="1" applyAlignment="1">
      <alignment horizontal="left" vertical="center" wrapText="1"/>
    </xf>
    <xf numFmtId="0" fontId="54" fillId="33" borderId="26" xfId="0" applyNumberFormat="1" applyFont="1" applyFill="1" applyBorder="1" applyAlignment="1">
      <alignment horizontal="left" vertical="center" shrinkToFit="1"/>
    </xf>
    <xf numFmtId="0" fontId="54" fillId="33" borderId="14" xfId="0" applyNumberFormat="1" applyFont="1" applyFill="1" applyBorder="1" applyAlignment="1">
      <alignment horizontal="left" vertical="center" shrinkToFit="1"/>
    </xf>
    <xf numFmtId="0" fontId="54" fillId="33" borderId="24" xfId="0" applyNumberFormat="1" applyFont="1" applyFill="1" applyBorder="1" applyAlignment="1">
      <alignment horizontal="left" vertical="center" shrinkToFit="1"/>
    </xf>
    <xf numFmtId="0" fontId="54" fillId="33" borderId="16" xfId="0" applyNumberFormat="1" applyFont="1" applyFill="1" applyBorder="1" applyAlignment="1">
      <alignment horizontal="left" vertical="center" shrinkToFit="1"/>
    </xf>
    <xf numFmtId="180" fontId="54" fillId="33" borderId="14" xfId="0" applyNumberFormat="1" applyFont="1" applyFill="1" applyBorder="1" applyAlignment="1">
      <alignment horizontal="center" vertical="center" shrinkToFit="1"/>
    </xf>
    <xf numFmtId="180" fontId="54" fillId="33" borderId="16" xfId="0" applyNumberFormat="1" applyFont="1" applyFill="1" applyBorder="1" applyAlignment="1">
      <alignment horizontal="center" vertical="center" shrinkToFit="1"/>
    </xf>
    <xf numFmtId="0" fontId="59" fillId="33" borderId="40" xfId="0" applyFont="1" applyFill="1" applyBorder="1" applyAlignment="1">
      <alignment horizontal="left" vertical="center" wrapText="1"/>
    </xf>
    <xf numFmtId="0" fontId="52" fillId="33" borderId="28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194" fontId="52" fillId="33" borderId="29" xfId="52" applyNumberFormat="1" applyFont="1" applyFill="1" applyBorder="1" applyAlignment="1">
      <alignment horizontal="right" vertical="center"/>
    </xf>
    <xf numFmtId="194" fontId="52" fillId="33" borderId="27" xfId="52" applyNumberFormat="1" applyFont="1" applyFill="1" applyBorder="1" applyAlignment="1">
      <alignment horizontal="right" vertical="center"/>
    </xf>
    <xf numFmtId="178" fontId="54" fillId="33" borderId="26" xfId="0" applyNumberFormat="1" applyFont="1" applyFill="1" applyBorder="1" applyAlignment="1">
      <alignment horizontal="left" vertical="center" shrinkToFit="1"/>
    </xf>
    <xf numFmtId="178" fontId="54" fillId="33" borderId="14" xfId="0" applyNumberFormat="1" applyFont="1" applyFill="1" applyBorder="1" applyAlignment="1">
      <alignment horizontal="left" vertical="center" shrinkToFit="1"/>
    </xf>
    <xf numFmtId="178" fontId="54" fillId="33" borderId="15" xfId="0" applyNumberFormat="1" applyFont="1" applyFill="1" applyBorder="1" applyAlignment="1">
      <alignment horizontal="left" vertical="center" shrinkToFit="1"/>
    </xf>
    <xf numFmtId="178" fontId="54" fillId="33" borderId="24" xfId="0" applyNumberFormat="1" applyFont="1" applyFill="1" applyBorder="1" applyAlignment="1">
      <alignment horizontal="left" vertical="center" shrinkToFit="1"/>
    </xf>
    <xf numFmtId="178" fontId="54" fillId="33" borderId="16" xfId="0" applyNumberFormat="1" applyFont="1" applyFill="1" applyBorder="1" applyAlignment="1">
      <alignment horizontal="left" vertical="center" shrinkToFit="1"/>
    </xf>
    <xf numFmtId="178" fontId="54" fillId="33" borderId="18" xfId="0" applyNumberFormat="1" applyFont="1" applyFill="1" applyBorder="1" applyAlignment="1">
      <alignment horizontal="left" vertical="center" shrinkToFit="1"/>
    </xf>
    <xf numFmtId="0" fontId="52" fillId="33" borderId="41" xfId="0" applyFont="1" applyFill="1" applyBorder="1" applyAlignment="1">
      <alignment horizontal="center" vertical="center" shrinkToFit="1"/>
    </xf>
    <xf numFmtId="38" fontId="52" fillId="33" borderId="29" xfId="52" applyFont="1" applyFill="1" applyBorder="1" applyAlignment="1">
      <alignment horizontal="right" vertical="center"/>
    </xf>
    <xf numFmtId="38" fontId="52" fillId="33" borderId="41" xfId="52" applyFont="1" applyFill="1" applyBorder="1" applyAlignment="1">
      <alignment horizontal="right" vertical="center"/>
    </xf>
    <xf numFmtId="178" fontId="52" fillId="33" borderId="41" xfId="0" applyNumberFormat="1" applyFont="1" applyFill="1" applyBorder="1" applyAlignment="1">
      <alignment horizontal="center" vertical="center"/>
    </xf>
    <xf numFmtId="177" fontId="52" fillId="33" borderId="41" xfId="0" applyNumberFormat="1" applyFont="1" applyFill="1" applyBorder="1" applyAlignment="1">
      <alignment horizontal="right" vertical="center"/>
    </xf>
    <xf numFmtId="0" fontId="52" fillId="33" borderId="37" xfId="0" applyFont="1" applyFill="1" applyBorder="1" applyAlignment="1">
      <alignment vertical="center" wrapText="1"/>
    </xf>
    <xf numFmtId="0" fontId="52" fillId="33" borderId="15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38" fontId="52" fillId="33" borderId="29" xfId="50" applyNumberFormat="1" applyFont="1" applyFill="1" applyBorder="1" applyAlignment="1">
      <alignment horizontal="right" vertical="center"/>
    </xf>
    <xf numFmtId="38" fontId="52" fillId="33" borderId="41" xfId="50" applyNumberFormat="1" applyFont="1" applyFill="1" applyBorder="1" applyAlignment="1">
      <alignment horizontal="right" vertical="center"/>
    </xf>
    <xf numFmtId="38" fontId="52" fillId="33" borderId="27" xfId="50" applyNumberFormat="1" applyFont="1" applyFill="1" applyBorder="1" applyAlignment="1">
      <alignment horizontal="right" vertical="center"/>
    </xf>
    <xf numFmtId="177" fontId="52" fillId="33" borderId="41" xfId="0" applyNumberFormat="1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vertical="center" wrapText="1"/>
    </xf>
    <xf numFmtId="0" fontId="59" fillId="33" borderId="40" xfId="0" applyFont="1" applyFill="1" applyBorder="1" applyAlignment="1">
      <alignment vertical="center" wrapText="1"/>
    </xf>
    <xf numFmtId="38" fontId="52" fillId="33" borderId="27" xfId="52" applyFont="1" applyFill="1" applyBorder="1" applyAlignment="1">
      <alignment horizontal="right" vertical="center"/>
    </xf>
    <xf numFmtId="0" fontId="55" fillId="33" borderId="41" xfId="0" applyFont="1" applyFill="1" applyBorder="1" applyAlignment="1">
      <alignment horizontal="center" vertical="center" shrinkToFit="1"/>
    </xf>
    <xf numFmtId="0" fontId="55" fillId="33" borderId="27" xfId="0" applyFont="1" applyFill="1" applyBorder="1" applyAlignment="1">
      <alignment horizontal="center" vertical="center" shrinkToFit="1"/>
    </xf>
    <xf numFmtId="184" fontId="55" fillId="33" borderId="41" xfId="0" applyNumberFormat="1" applyFont="1" applyFill="1" applyBorder="1" applyAlignment="1">
      <alignment horizontal="right" vertical="center"/>
    </xf>
    <xf numFmtId="184" fontId="55" fillId="33" borderId="27" xfId="0" applyNumberFormat="1" applyFont="1" applyFill="1" applyBorder="1" applyAlignment="1">
      <alignment horizontal="right" vertical="center"/>
    </xf>
    <xf numFmtId="184" fontId="55" fillId="33" borderId="41" xfId="0" applyNumberFormat="1" applyFont="1" applyFill="1" applyBorder="1" applyAlignment="1">
      <alignment horizontal="center" vertical="center"/>
    </xf>
    <xf numFmtId="184" fontId="55" fillId="33" borderId="27" xfId="0" applyNumberFormat="1" applyFont="1" applyFill="1" applyBorder="1" applyAlignment="1">
      <alignment horizontal="center" vertical="center"/>
    </xf>
    <xf numFmtId="186" fontId="55" fillId="33" borderId="41" xfId="43" applyNumberFormat="1" applyFont="1" applyFill="1" applyBorder="1" applyAlignment="1">
      <alignment horizontal="right" vertical="center"/>
    </xf>
    <xf numFmtId="186" fontId="55" fillId="33" borderId="27" xfId="43" applyNumberFormat="1" applyFont="1" applyFill="1" applyBorder="1" applyAlignment="1">
      <alignment horizontal="right" vertical="center"/>
    </xf>
    <xf numFmtId="0" fontId="52" fillId="33" borderId="29" xfId="0" applyFont="1" applyFill="1" applyBorder="1" applyAlignment="1">
      <alignment horizontal="center" vertical="center" wrapText="1" shrinkToFit="1"/>
    </xf>
    <xf numFmtId="0" fontId="52" fillId="33" borderId="27" xfId="0" applyFont="1" applyFill="1" applyBorder="1" applyAlignment="1">
      <alignment horizontal="center" vertical="center" wrapText="1" shrinkToFit="1"/>
    </xf>
    <xf numFmtId="181" fontId="52" fillId="33" borderId="29" xfId="42" applyNumberFormat="1" applyFont="1" applyFill="1" applyBorder="1" applyAlignment="1">
      <alignment horizontal="right" vertical="center"/>
    </xf>
    <xf numFmtId="181" fontId="52" fillId="33" borderId="27" xfId="42" applyNumberFormat="1" applyFont="1" applyFill="1" applyBorder="1" applyAlignment="1">
      <alignment horizontal="right" vertical="center"/>
    </xf>
    <xf numFmtId="178" fontId="54" fillId="33" borderId="26" xfId="0" applyNumberFormat="1" applyFont="1" applyFill="1" applyBorder="1" applyAlignment="1">
      <alignment horizontal="center" vertical="center" shrinkToFit="1"/>
    </xf>
    <xf numFmtId="178" fontId="54" fillId="33" borderId="14" xfId="0" applyNumberFormat="1" applyFont="1" applyFill="1" applyBorder="1" applyAlignment="1">
      <alignment horizontal="center" vertical="center" shrinkToFit="1"/>
    </xf>
    <xf numFmtId="178" fontId="54" fillId="33" borderId="15" xfId="0" applyNumberFormat="1" applyFont="1" applyFill="1" applyBorder="1" applyAlignment="1">
      <alignment horizontal="center" vertical="center" shrinkToFit="1"/>
    </xf>
    <xf numFmtId="178" fontId="54" fillId="33" borderId="24" xfId="0" applyNumberFormat="1" applyFont="1" applyFill="1" applyBorder="1" applyAlignment="1">
      <alignment horizontal="center" vertical="center" shrinkToFit="1"/>
    </xf>
    <xf numFmtId="178" fontId="54" fillId="33" borderId="16" xfId="0" applyNumberFormat="1" applyFont="1" applyFill="1" applyBorder="1" applyAlignment="1">
      <alignment horizontal="center" vertical="center" shrinkToFit="1"/>
    </xf>
    <xf numFmtId="178" fontId="54" fillId="33" borderId="18" xfId="0" applyNumberFormat="1" applyFont="1" applyFill="1" applyBorder="1" applyAlignment="1">
      <alignment horizontal="center" vertical="center" shrinkToFit="1"/>
    </xf>
    <xf numFmtId="191" fontId="52" fillId="33" borderId="29" xfId="0" applyNumberFormat="1" applyFont="1" applyFill="1" applyBorder="1" applyAlignment="1">
      <alignment horizontal="center" vertical="center"/>
    </xf>
    <xf numFmtId="191" fontId="52" fillId="33" borderId="27" xfId="0" applyNumberFormat="1" applyFont="1" applyFill="1" applyBorder="1" applyAlignment="1">
      <alignment horizontal="center" vertical="center"/>
    </xf>
    <xf numFmtId="181" fontId="52" fillId="33" borderId="29" xfId="0" applyNumberFormat="1" applyFont="1" applyFill="1" applyBorder="1" applyAlignment="1">
      <alignment horizontal="right" vertical="center"/>
    </xf>
    <xf numFmtId="181" fontId="52" fillId="33" borderId="27" xfId="0" applyNumberFormat="1" applyFont="1" applyFill="1" applyBorder="1" applyAlignment="1">
      <alignment horizontal="right" vertical="center"/>
    </xf>
    <xf numFmtId="38" fontId="52" fillId="33" borderId="41" xfId="50" applyFont="1" applyFill="1" applyBorder="1" applyAlignment="1">
      <alignment horizontal="right" vertical="center"/>
    </xf>
    <xf numFmtId="179" fontId="52" fillId="33" borderId="41" xfId="42" applyNumberFormat="1" applyFont="1" applyFill="1" applyBorder="1" applyAlignment="1">
      <alignment horizontal="right" vertical="center"/>
    </xf>
    <xf numFmtId="179" fontId="52" fillId="33" borderId="27" xfId="42" applyNumberFormat="1" applyFont="1" applyFill="1" applyBorder="1" applyAlignment="1">
      <alignment horizontal="right" vertical="center"/>
    </xf>
    <xf numFmtId="178" fontId="52" fillId="33" borderId="21" xfId="0" applyNumberFormat="1" applyFont="1" applyFill="1" applyBorder="1" applyAlignment="1">
      <alignment horizontal="center" vertical="center" shrinkToFit="1"/>
    </xf>
    <xf numFmtId="178" fontId="52" fillId="33" borderId="0" xfId="0" applyNumberFormat="1" applyFont="1" applyFill="1" applyBorder="1" applyAlignment="1">
      <alignment horizontal="center" vertical="center" shrinkToFit="1"/>
    </xf>
    <xf numFmtId="178" fontId="52" fillId="33" borderId="17" xfId="0" applyNumberFormat="1" applyFont="1" applyFill="1" applyBorder="1" applyAlignment="1">
      <alignment horizontal="center" vertical="center" shrinkToFit="1"/>
    </xf>
    <xf numFmtId="178" fontId="52" fillId="33" borderId="24" xfId="0" applyNumberFormat="1" applyFont="1" applyFill="1" applyBorder="1" applyAlignment="1">
      <alignment horizontal="center" vertical="center" shrinkToFit="1"/>
    </xf>
    <xf numFmtId="178" fontId="52" fillId="33" borderId="16" xfId="0" applyNumberFormat="1" applyFont="1" applyFill="1" applyBorder="1" applyAlignment="1">
      <alignment horizontal="center" vertical="center" shrinkToFit="1"/>
    </xf>
    <xf numFmtId="178" fontId="52" fillId="33" borderId="18" xfId="0" applyNumberFormat="1" applyFont="1" applyFill="1" applyBorder="1" applyAlignment="1">
      <alignment horizontal="center" vertical="center" shrinkToFit="1"/>
    </xf>
    <xf numFmtId="0" fontId="52" fillId="33" borderId="41" xfId="0" applyFont="1" applyFill="1" applyBorder="1" applyAlignment="1">
      <alignment horizontal="center" vertical="center" wrapText="1" shrinkToFit="1"/>
    </xf>
    <xf numFmtId="178" fontId="54" fillId="33" borderId="21" xfId="0" applyNumberFormat="1" applyFont="1" applyFill="1" applyBorder="1" applyAlignment="1">
      <alignment horizontal="left" vertical="center" shrinkToFit="1"/>
    </xf>
    <xf numFmtId="178" fontId="54" fillId="33" borderId="0" xfId="0" applyNumberFormat="1" applyFont="1" applyFill="1" applyBorder="1" applyAlignment="1">
      <alignment horizontal="left" vertical="center" shrinkToFit="1"/>
    </xf>
    <xf numFmtId="178" fontId="54" fillId="33" borderId="17" xfId="0" applyNumberFormat="1" applyFont="1" applyFill="1" applyBorder="1" applyAlignment="1">
      <alignment horizontal="left" vertical="center" shrinkToFit="1"/>
    </xf>
    <xf numFmtId="0" fontId="52" fillId="33" borderId="18" xfId="0" applyFont="1" applyFill="1" applyBorder="1" applyAlignment="1">
      <alignment vertical="center" wrapText="1"/>
    </xf>
    <xf numFmtId="181" fontId="52" fillId="33" borderId="29" xfId="43" applyNumberFormat="1" applyFont="1" applyFill="1" applyBorder="1" applyAlignment="1">
      <alignment horizontal="right" vertical="center"/>
    </xf>
    <xf numFmtId="181" fontId="52" fillId="33" borderId="41" xfId="43" applyNumberFormat="1" applyFont="1" applyFill="1" applyBorder="1" applyAlignment="1">
      <alignment horizontal="right" vertical="center"/>
    </xf>
    <xf numFmtId="181" fontId="52" fillId="33" borderId="27" xfId="43" applyNumberFormat="1" applyFont="1" applyFill="1" applyBorder="1" applyAlignment="1">
      <alignment horizontal="right" vertical="center"/>
    </xf>
    <xf numFmtId="0" fontId="59" fillId="33" borderId="39" xfId="0" applyFont="1" applyFill="1" applyBorder="1" applyAlignment="1">
      <alignment vertical="center" wrapText="1"/>
    </xf>
    <xf numFmtId="0" fontId="52" fillId="33" borderId="41" xfId="0" applyFont="1" applyFill="1" applyBorder="1" applyAlignment="1">
      <alignment horizontal="center" vertical="center"/>
    </xf>
    <xf numFmtId="181" fontId="52" fillId="33" borderId="41" xfId="0" applyNumberFormat="1" applyFont="1" applyFill="1" applyBorder="1" applyAlignment="1">
      <alignment horizontal="right" vertical="center"/>
    </xf>
    <xf numFmtId="181" fontId="52" fillId="33" borderId="29" xfId="43" applyNumberFormat="1" applyFont="1" applyFill="1" applyBorder="1" applyAlignment="1">
      <alignment horizontal="center" vertical="center"/>
    </xf>
    <xf numFmtId="181" fontId="52" fillId="33" borderId="41" xfId="0" applyNumberFormat="1" applyFont="1" applyFill="1" applyBorder="1" applyAlignment="1">
      <alignment horizontal="center" vertical="center"/>
    </xf>
    <xf numFmtId="178" fontId="52" fillId="33" borderId="29" xfId="0" applyNumberFormat="1" applyFont="1" applyFill="1" applyBorder="1" applyAlignment="1">
      <alignment horizontal="right" vertical="center"/>
    </xf>
    <xf numFmtId="0" fontId="52" fillId="33" borderId="41" xfId="0" applyFont="1" applyFill="1" applyBorder="1" applyAlignment="1">
      <alignment horizontal="right" vertical="center"/>
    </xf>
    <xf numFmtId="185" fontId="52" fillId="33" borderId="29" xfId="43" applyNumberFormat="1" applyFont="1" applyFill="1" applyBorder="1" applyAlignment="1">
      <alignment horizontal="right" vertical="center"/>
    </xf>
    <xf numFmtId="185" fontId="52" fillId="33" borderId="41" xfId="0" applyNumberFormat="1" applyFont="1" applyFill="1" applyBorder="1" applyAlignment="1">
      <alignment horizontal="right" vertical="center"/>
    </xf>
    <xf numFmtId="179" fontId="52" fillId="33" borderId="29" xfId="43" applyNumberFormat="1" applyFont="1" applyFill="1" applyBorder="1" applyAlignment="1">
      <alignment horizontal="right" vertical="center"/>
    </xf>
    <xf numFmtId="179" fontId="52" fillId="33" borderId="41" xfId="43" applyNumberFormat="1" applyFont="1" applyFill="1" applyBorder="1" applyAlignment="1">
      <alignment horizontal="right" vertical="center"/>
    </xf>
    <xf numFmtId="0" fontId="52" fillId="33" borderId="19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vertical="center" wrapText="1"/>
    </xf>
    <xf numFmtId="0" fontId="52" fillId="33" borderId="41" xfId="0" applyFont="1" applyFill="1" applyBorder="1" applyAlignment="1">
      <alignment vertical="center" wrapText="1"/>
    </xf>
    <xf numFmtId="0" fontId="52" fillId="33" borderId="27" xfId="0" applyFont="1" applyFill="1" applyBorder="1" applyAlignment="1">
      <alignment vertical="center" wrapText="1"/>
    </xf>
    <xf numFmtId="178" fontId="52" fillId="33" borderId="41" xfId="0" applyNumberFormat="1" applyFont="1" applyFill="1" applyBorder="1" applyAlignment="1">
      <alignment horizontal="right" vertical="center"/>
    </xf>
    <xf numFmtId="178" fontId="52" fillId="33" borderId="27" xfId="0" applyNumberFormat="1" applyFont="1" applyFill="1" applyBorder="1" applyAlignment="1">
      <alignment horizontal="right" vertical="center"/>
    </xf>
    <xf numFmtId="0" fontId="52" fillId="33" borderId="41" xfId="0" applyFont="1" applyFill="1" applyBorder="1" applyAlignment="1">
      <alignment horizontal="left" vertical="center" wrapText="1"/>
    </xf>
    <xf numFmtId="0" fontId="52" fillId="33" borderId="28" xfId="0" applyFont="1" applyFill="1" applyBorder="1" applyAlignment="1">
      <alignment vertical="center" wrapText="1"/>
    </xf>
    <xf numFmtId="0" fontId="52" fillId="33" borderId="37" xfId="0" applyFont="1" applyFill="1" applyBorder="1" applyAlignment="1" applyProtection="1">
      <alignment horizontal="left" vertical="center" wrapText="1"/>
      <protection locked="0"/>
    </xf>
    <xf numFmtId="0" fontId="52" fillId="33" borderId="15" xfId="0" applyFont="1" applyFill="1" applyBorder="1" applyAlignment="1" applyProtection="1">
      <alignment horizontal="left" vertical="center" wrapText="1"/>
      <protection locked="0"/>
    </xf>
    <xf numFmtId="0" fontId="52" fillId="33" borderId="13" xfId="0" applyFont="1" applyFill="1" applyBorder="1" applyAlignment="1" applyProtection="1">
      <alignment horizontal="left" vertical="center" wrapText="1"/>
      <protection locked="0"/>
    </xf>
    <xf numFmtId="0" fontId="52" fillId="33" borderId="17" xfId="0" applyFont="1" applyFill="1" applyBorder="1" applyAlignment="1" applyProtection="1">
      <alignment horizontal="left" vertical="center" wrapText="1"/>
      <protection locked="0"/>
    </xf>
    <xf numFmtId="0" fontId="52" fillId="33" borderId="28" xfId="0" applyFont="1" applyFill="1" applyBorder="1" applyAlignment="1" applyProtection="1">
      <alignment horizontal="left" vertical="center" wrapText="1"/>
      <protection locked="0"/>
    </xf>
    <xf numFmtId="0" fontId="52" fillId="33" borderId="18" xfId="0" applyFont="1" applyFill="1" applyBorder="1" applyAlignment="1" applyProtection="1">
      <alignment horizontal="left" vertical="center" wrapText="1"/>
      <protection locked="0"/>
    </xf>
    <xf numFmtId="0" fontId="59" fillId="33" borderId="12" xfId="0" applyFont="1" applyFill="1" applyBorder="1" applyAlignment="1">
      <alignment vertical="center" wrapText="1"/>
    </xf>
    <xf numFmtId="178" fontId="52" fillId="33" borderId="29" xfId="0" applyNumberFormat="1" applyFont="1" applyFill="1" applyBorder="1" applyAlignment="1">
      <alignment vertical="center"/>
    </xf>
    <xf numFmtId="178" fontId="52" fillId="33" borderId="41" xfId="0" applyNumberFormat="1" applyFont="1" applyFill="1" applyBorder="1" applyAlignment="1">
      <alignment vertical="center"/>
    </xf>
    <xf numFmtId="0" fontId="52" fillId="33" borderId="37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9" fillId="33" borderId="42" xfId="0" applyFont="1" applyFill="1" applyBorder="1" applyAlignment="1">
      <alignment horizontal="left" vertical="center" wrapText="1"/>
    </xf>
    <xf numFmtId="0" fontId="59" fillId="33" borderId="43" xfId="0" applyFont="1" applyFill="1" applyBorder="1" applyAlignment="1">
      <alignment horizontal="left" vertical="center" wrapText="1"/>
    </xf>
    <xf numFmtId="0" fontId="52" fillId="33" borderId="29" xfId="0" applyFont="1" applyFill="1" applyBorder="1" applyAlignment="1">
      <alignment horizontal="left" vertical="center" shrinkToFit="1"/>
    </xf>
    <xf numFmtId="0" fontId="52" fillId="33" borderId="27" xfId="0" applyFont="1" applyFill="1" applyBorder="1" applyAlignment="1">
      <alignment horizontal="left" vertical="center" shrinkToFit="1"/>
    </xf>
    <xf numFmtId="190" fontId="52" fillId="33" borderId="29" xfId="0" applyNumberFormat="1" applyFont="1" applyFill="1" applyBorder="1" applyAlignment="1">
      <alignment horizontal="right" vertical="center"/>
    </xf>
    <xf numFmtId="190" fontId="52" fillId="33" borderId="41" xfId="0" applyNumberFormat="1" applyFont="1" applyFill="1" applyBorder="1" applyAlignment="1">
      <alignment horizontal="right" vertical="center"/>
    </xf>
    <xf numFmtId="0" fontId="59" fillId="33" borderId="38" xfId="0" applyFont="1" applyFill="1" applyBorder="1" applyAlignment="1">
      <alignment horizontal="left" vertical="center" wrapText="1" shrinkToFit="1"/>
    </xf>
    <xf numFmtId="0" fontId="59" fillId="33" borderId="39" xfId="0" applyFont="1" applyFill="1" applyBorder="1" applyAlignment="1">
      <alignment horizontal="left" vertical="center" wrapText="1" shrinkToFit="1"/>
    </xf>
    <xf numFmtId="190" fontId="52" fillId="33" borderId="27" xfId="0" applyNumberFormat="1" applyFont="1" applyFill="1" applyBorder="1" applyAlignment="1">
      <alignment horizontal="right" vertical="center"/>
    </xf>
    <xf numFmtId="38" fontId="52" fillId="33" borderId="26" xfId="52" applyFont="1" applyFill="1" applyBorder="1" applyAlignment="1">
      <alignment horizontal="right" vertical="center"/>
    </xf>
    <xf numFmtId="38" fontId="52" fillId="33" borderId="21" xfId="52" applyFont="1" applyFill="1" applyBorder="1" applyAlignment="1">
      <alignment horizontal="right" vertical="center"/>
    </xf>
    <xf numFmtId="0" fontId="59" fillId="33" borderId="39" xfId="0" applyFont="1" applyFill="1" applyBorder="1" applyAlignment="1">
      <alignment horizontal="left" vertical="center" shrinkToFit="1"/>
    </xf>
    <xf numFmtId="178" fontId="54" fillId="33" borderId="26" xfId="0" applyNumberFormat="1" applyFont="1" applyFill="1" applyBorder="1" applyAlignment="1">
      <alignment horizontal="distributed" vertical="center" shrinkToFit="1"/>
    </xf>
    <xf numFmtId="0" fontId="52" fillId="33" borderId="14" xfId="0" applyFont="1" applyFill="1" applyBorder="1" applyAlignment="1">
      <alignment horizontal="distributed" vertical="center" shrinkToFit="1"/>
    </xf>
    <xf numFmtId="178" fontId="54" fillId="33" borderId="21" xfId="0" applyNumberFormat="1" applyFont="1" applyFill="1" applyBorder="1" applyAlignment="1">
      <alignment horizontal="distributed" vertical="center" shrinkToFit="1"/>
    </xf>
    <xf numFmtId="0" fontId="52" fillId="33" borderId="0" xfId="0" applyFont="1" applyFill="1" applyBorder="1" applyAlignment="1">
      <alignment horizontal="distributed" vertical="center" shrinkToFit="1"/>
    </xf>
    <xf numFmtId="178" fontId="54" fillId="33" borderId="0" xfId="0" applyNumberFormat="1" applyFont="1" applyFill="1" applyBorder="1" applyAlignment="1">
      <alignment horizontal="distributed" vertical="center" shrinkToFit="1"/>
    </xf>
    <xf numFmtId="178" fontId="54" fillId="33" borderId="24" xfId="0" applyNumberFormat="1" applyFont="1" applyFill="1" applyBorder="1" applyAlignment="1">
      <alignment horizontal="distributed" vertical="center"/>
    </xf>
    <xf numFmtId="178" fontId="54" fillId="33" borderId="16" xfId="0" applyNumberFormat="1" applyFont="1" applyFill="1" applyBorder="1" applyAlignment="1">
      <alignment horizontal="distributed" vertical="center"/>
    </xf>
    <xf numFmtId="38" fontId="52" fillId="33" borderId="29" xfId="52" applyFont="1" applyFill="1" applyBorder="1" applyAlignment="1">
      <alignment horizontal="right" vertical="center" shrinkToFit="1"/>
    </xf>
    <xf numFmtId="38" fontId="52" fillId="33" borderId="27" xfId="52" applyFont="1" applyFill="1" applyBorder="1" applyAlignment="1">
      <alignment horizontal="right" vertical="center" shrinkToFit="1"/>
    </xf>
    <xf numFmtId="178" fontId="54" fillId="33" borderId="14" xfId="0" applyNumberFormat="1" applyFont="1" applyFill="1" applyBorder="1" applyAlignment="1">
      <alignment horizontal="distributed" vertical="center" shrinkToFit="1"/>
    </xf>
    <xf numFmtId="178" fontId="54" fillId="33" borderId="21" xfId="0" applyNumberFormat="1" applyFont="1" applyFill="1" applyBorder="1" applyAlignment="1">
      <alignment horizontal="distributed" vertical="center" wrapText="1" shrinkToFit="1"/>
    </xf>
    <xf numFmtId="178" fontId="54" fillId="33" borderId="0" xfId="0" applyNumberFormat="1" applyFont="1" applyFill="1" applyBorder="1" applyAlignment="1">
      <alignment horizontal="distributed" vertical="center" wrapText="1" shrinkToFit="1"/>
    </xf>
    <xf numFmtId="178" fontId="54" fillId="33" borderId="24" xfId="0" applyNumberFormat="1" applyFont="1" applyFill="1" applyBorder="1" applyAlignment="1">
      <alignment horizontal="distributed" vertical="center" shrinkToFit="1"/>
    </xf>
    <xf numFmtId="178" fontId="54" fillId="33" borderId="16" xfId="0" applyNumberFormat="1" applyFont="1" applyFill="1" applyBorder="1" applyAlignment="1">
      <alignment horizontal="distributed" vertical="center" shrinkToFit="1"/>
    </xf>
    <xf numFmtId="38" fontId="52" fillId="33" borderId="24" xfId="52" applyFont="1" applyFill="1" applyBorder="1" applyAlignment="1">
      <alignment horizontal="right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38" fontId="52" fillId="33" borderId="14" xfId="52" applyFont="1" applyFill="1" applyBorder="1" applyAlignment="1">
      <alignment horizontal="right" vertical="center"/>
    </xf>
    <xf numFmtId="38" fontId="52" fillId="33" borderId="16" xfId="52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28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9" fillId="33" borderId="44" xfId="0" applyFont="1" applyFill="1" applyBorder="1" applyAlignment="1">
      <alignment horizontal="left" vertical="center" wrapText="1"/>
    </xf>
    <xf numFmtId="0" fontId="52" fillId="33" borderId="45" xfId="0" applyFont="1" applyFill="1" applyBorder="1" applyAlignment="1">
      <alignment horizontal="left" vertical="center" wrapText="1"/>
    </xf>
    <xf numFmtId="0" fontId="52" fillId="33" borderId="32" xfId="0" applyFont="1" applyFill="1" applyBorder="1" applyAlignment="1">
      <alignment horizontal="left" vertical="center" wrapText="1"/>
    </xf>
    <xf numFmtId="0" fontId="52" fillId="33" borderId="46" xfId="0" applyFont="1" applyFill="1" applyBorder="1" applyAlignment="1">
      <alignment horizontal="center" vertical="center" shrinkToFit="1"/>
    </xf>
    <xf numFmtId="38" fontId="52" fillId="33" borderId="46" xfId="52" applyFont="1" applyFill="1" applyBorder="1" applyAlignment="1">
      <alignment horizontal="right" vertical="center"/>
    </xf>
    <xf numFmtId="178" fontId="52" fillId="33" borderId="46" xfId="0" applyNumberFormat="1" applyFont="1" applyFill="1" applyBorder="1" applyAlignment="1">
      <alignment horizontal="center" vertical="center"/>
    </xf>
    <xf numFmtId="177" fontId="52" fillId="33" borderId="46" xfId="0" applyNumberFormat="1" applyFont="1" applyFill="1" applyBorder="1" applyAlignment="1">
      <alignment horizontal="center" vertical="center"/>
    </xf>
    <xf numFmtId="185" fontId="52" fillId="33" borderId="46" xfId="0" applyNumberFormat="1" applyFont="1" applyFill="1" applyBorder="1" applyAlignment="1">
      <alignment horizontal="right" vertical="center"/>
    </xf>
    <xf numFmtId="181" fontId="52" fillId="33" borderId="41" xfId="43" applyNumberFormat="1" applyFont="1" applyFill="1" applyBorder="1" applyAlignment="1">
      <alignment horizontal="center" vertical="center"/>
    </xf>
    <xf numFmtId="181" fontId="52" fillId="33" borderId="27" xfId="43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"/>
  <cols>
    <col min="1" max="1" width="1.8515625" style="2" customWidth="1"/>
    <col min="2" max="2" width="2.8515625" style="2" customWidth="1"/>
    <col min="3" max="3" width="20.8515625" style="2" customWidth="1"/>
    <col min="4" max="4" width="6.8515625" style="2" customWidth="1"/>
    <col min="5" max="5" width="14.7109375" style="2" customWidth="1"/>
    <col min="6" max="6" width="5.140625" style="2" customWidth="1"/>
    <col min="7" max="7" width="8.140625" style="2" customWidth="1"/>
    <col min="8" max="8" width="15.7109375" style="2" bestFit="1" customWidth="1"/>
    <col min="9" max="9" width="7.8515625" style="2" customWidth="1"/>
    <col min="10" max="10" width="9.8515625" style="2" customWidth="1"/>
    <col min="11" max="12" width="0.85546875" style="2" customWidth="1"/>
    <col min="13" max="13" width="7.8515625" style="2" customWidth="1"/>
    <col min="14" max="14" width="9.8515625" style="2" customWidth="1"/>
    <col min="15" max="15" width="35.7109375" style="2" customWidth="1"/>
    <col min="16" max="16" width="1.28515625" style="1" customWidth="1"/>
    <col min="17" max="17" width="10.7109375" style="1" customWidth="1"/>
    <col min="18" max="16384" width="9.28125" style="1" customWidth="1"/>
  </cols>
  <sheetData>
    <row r="1" spans="2:15" ht="27.75" customHeight="1" thickBot="1">
      <c r="B1" s="3" t="s">
        <v>205</v>
      </c>
      <c r="C1" s="3"/>
      <c r="O1" s="12" t="s">
        <v>241</v>
      </c>
    </row>
    <row r="2" spans="2:16" ht="27" customHeight="1">
      <c r="B2" s="191" t="s">
        <v>1</v>
      </c>
      <c r="C2" s="192"/>
      <c r="D2" s="15" t="s">
        <v>0</v>
      </c>
      <c r="E2" s="4" t="s">
        <v>35</v>
      </c>
      <c r="F2" s="4" t="s">
        <v>2</v>
      </c>
      <c r="G2" s="5" t="s">
        <v>3</v>
      </c>
      <c r="H2" s="4" t="s">
        <v>8</v>
      </c>
      <c r="I2" s="193" t="s">
        <v>29</v>
      </c>
      <c r="J2" s="194"/>
      <c r="K2" s="194"/>
      <c r="L2" s="194"/>
      <c r="M2" s="194"/>
      <c r="N2" s="195"/>
      <c r="O2" s="6" t="s">
        <v>21</v>
      </c>
      <c r="P2" s="11"/>
    </row>
    <row r="3" spans="1:16" s="8" customFormat="1" ht="11.25" customHeight="1">
      <c r="A3" s="7"/>
      <c r="B3" s="196" t="s">
        <v>4</v>
      </c>
      <c r="C3" s="197"/>
      <c r="D3" s="200" t="s">
        <v>255</v>
      </c>
      <c r="E3" s="202">
        <v>7114</v>
      </c>
      <c r="F3" s="204">
        <v>17</v>
      </c>
      <c r="G3" s="206">
        <f>E3/H3*100</f>
        <v>1.8821350618427144</v>
      </c>
      <c r="H3" s="202">
        <v>377975</v>
      </c>
      <c r="I3" s="208"/>
      <c r="J3" s="209"/>
      <c r="K3" s="209"/>
      <c r="L3" s="209"/>
      <c r="M3" s="209"/>
      <c r="N3" s="210"/>
      <c r="O3" s="218" t="s">
        <v>242</v>
      </c>
      <c r="P3" s="14"/>
    </row>
    <row r="4" spans="1:16" s="8" customFormat="1" ht="11.25" customHeight="1">
      <c r="A4" s="7"/>
      <c r="B4" s="198"/>
      <c r="C4" s="199"/>
      <c r="D4" s="201"/>
      <c r="E4" s="203"/>
      <c r="F4" s="205"/>
      <c r="G4" s="207"/>
      <c r="H4" s="203"/>
      <c r="I4" s="211"/>
      <c r="J4" s="212"/>
      <c r="K4" s="212"/>
      <c r="L4" s="212"/>
      <c r="M4" s="212"/>
      <c r="N4" s="213"/>
      <c r="O4" s="219"/>
      <c r="P4" s="14"/>
    </row>
    <row r="5" spans="1:16" s="8" customFormat="1" ht="11.25" customHeight="1">
      <c r="A5" s="7"/>
      <c r="B5" s="16"/>
      <c r="C5" s="214" t="s">
        <v>30</v>
      </c>
      <c r="D5" s="200" t="s">
        <v>255</v>
      </c>
      <c r="E5" s="202">
        <v>5355</v>
      </c>
      <c r="F5" s="204" t="s">
        <v>157</v>
      </c>
      <c r="G5" s="216" t="s">
        <v>157</v>
      </c>
      <c r="H5" s="204" t="s">
        <v>84</v>
      </c>
      <c r="I5" s="220" t="s">
        <v>32</v>
      </c>
      <c r="J5" s="221"/>
      <c r="K5" s="17"/>
      <c r="L5" s="224">
        <f>E5/E3</f>
        <v>0.7527410739387124</v>
      </c>
      <c r="M5" s="224"/>
      <c r="N5" s="18"/>
      <c r="O5" s="218" t="s">
        <v>191</v>
      </c>
      <c r="P5" s="14"/>
    </row>
    <row r="6" spans="1:16" s="8" customFormat="1" ht="11.25" customHeight="1">
      <c r="A6" s="7"/>
      <c r="B6" s="16"/>
      <c r="C6" s="215"/>
      <c r="D6" s="201"/>
      <c r="E6" s="203"/>
      <c r="F6" s="205"/>
      <c r="G6" s="217"/>
      <c r="H6" s="205"/>
      <c r="I6" s="222"/>
      <c r="J6" s="223"/>
      <c r="K6" s="19"/>
      <c r="L6" s="225"/>
      <c r="M6" s="225"/>
      <c r="N6" s="20"/>
      <c r="O6" s="219"/>
      <c r="P6" s="14"/>
    </row>
    <row r="7" spans="1:16" s="8" customFormat="1" ht="11.25" customHeight="1">
      <c r="A7" s="7"/>
      <c r="B7" s="196" t="s">
        <v>5</v>
      </c>
      <c r="C7" s="197"/>
      <c r="D7" s="200" t="s">
        <v>81</v>
      </c>
      <c r="E7" s="202">
        <v>62700</v>
      </c>
      <c r="F7" s="204">
        <v>21</v>
      </c>
      <c r="G7" s="206">
        <f>E7/H7*100</f>
        <v>1.4417107381007128</v>
      </c>
      <c r="H7" s="202">
        <v>4349000</v>
      </c>
      <c r="I7" s="220" t="s">
        <v>190</v>
      </c>
      <c r="J7" s="221"/>
      <c r="K7" s="17"/>
      <c r="L7" s="224">
        <f>E7/(E3*100)</f>
        <v>0.08813606972167556</v>
      </c>
      <c r="M7" s="224"/>
      <c r="N7" s="18"/>
      <c r="O7" s="218" t="s">
        <v>243</v>
      </c>
      <c r="P7" s="14"/>
    </row>
    <row r="8" spans="1:16" s="8" customFormat="1" ht="11.25" customHeight="1">
      <c r="A8" s="7"/>
      <c r="B8" s="198"/>
      <c r="C8" s="199"/>
      <c r="D8" s="201"/>
      <c r="E8" s="203"/>
      <c r="F8" s="205"/>
      <c r="G8" s="207"/>
      <c r="H8" s="203"/>
      <c r="I8" s="222"/>
      <c r="J8" s="223"/>
      <c r="K8" s="19"/>
      <c r="L8" s="225"/>
      <c r="M8" s="225"/>
      <c r="N8" s="21"/>
      <c r="O8" s="226"/>
      <c r="P8" s="14"/>
    </row>
    <row r="9" spans="1:16" s="8" customFormat="1" ht="11.25" customHeight="1">
      <c r="A9" s="7"/>
      <c r="B9" s="22"/>
      <c r="C9" s="214" t="s">
        <v>6</v>
      </c>
      <c r="D9" s="200" t="s">
        <v>81</v>
      </c>
      <c r="E9" s="202">
        <v>49300</v>
      </c>
      <c r="F9" s="204">
        <v>17</v>
      </c>
      <c r="G9" s="206">
        <f>E9/H9*100</f>
        <v>2.0836855452240064</v>
      </c>
      <c r="H9" s="202">
        <v>2366000</v>
      </c>
      <c r="I9" s="208"/>
      <c r="J9" s="209"/>
      <c r="K9" s="209"/>
      <c r="L9" s="209"/>
      <c r="M9" s="209"/>
      <c r="N9" s="210"/>
      <c r="O9" s="226"/>
      <c r="P9" s="14"/>
    </row>
    <row r="10" spans="1:16" s="8" customFormat="1" ht="11.25" customHeight="1">
      <c r="A10" s="7"/>
      <c r="B10" s="22"/>
      <c r="C10" s="215"/>
      <c r="D10" s="201"/>
      <c r="E10" s="203"/>
      <c r="F10" s="205"/>
      <c r="G10" s="207"/>
      <c r="H10" s="203"/>
      <c r="I10" s="211"/>
      <c r="J10" s="212"/>
      <c r="K10" s="212"/>
      <c r="L10" s="212"/>
      <c r="M10" s="212"/>
      <c r="N10" s="213"/>
      <c r="O10" s="226"/>
      <c r="P10" s="14"/>
    </row>
    <row r="11" spans="1:16" s="8" customFormat="1" ht="11.25" customHeight="1">
      <c r="A11" s="7"/>
      <c r="B11" s="22"/>
      <c r="C11" s="197" t="s">
        <v>7</v>
      </c>
      <c r="D11" s="200" t="s">
        <v>81</v>
      </c>
      <c r="E11" s="202">
        <v>13400</v>
      </c>
      <c r="F11" s="204">
        <v>28</v>
      </c>
      <c r="G11" s="206">
        <f>E11/H11*100</f>
        <v>0.675743822491175</v>
      </c>
      <c r="H11" s="202">
        <v>1983000</v>
      </c>
      <c r="I11" s="208"/>
      <c r="J11" s="209"/>
      <c r="K11" s="209"/>
      <c r="L11" s="209"/>
      <c r="M11" s="209"/>
      <c r="N11" s="210"/>
      <c r="O11" s="226"/>
      <c r="P11" s="14"/>
    </row>
    <row r="12" spans="1:16" s="8" customFormat="1" ht="11.25" customHeight="1">
      <c r="A12" s="7"/>
      <c r="B12" s="23"/>
      <c r="C12" s="228"/>
      <c r="D12" s="201"/>
      <c r="E12" s="203"/>
      <c r="F12" s="205"/>
      <c r="G12" s="207"/>
      <c r="H12" s="203"/>
      <c r="I12" s="211"/>
      <c r="J12" s="212"/>
      <c r="K12" s="212"/>
      <c r="L12" s="212"/>
      <c r="M12" s="212"/>
      <c r="N12" s="213"/>
      <c r="O12" s="219"/>
      <c r="P12" s="14"/>
    </row>
    <row r="13" spans="1:16" s="8" customFormat="1" ht="11.25" customHeight="1">
      <c r="A13" s="7"/>
      <c r="B13" s="196" t="s">
        <v>74</v>
      </c>
      <c r="C13" s="197"/>
      <c r="D13" s="200" t="s">
        <v>87</v>
      </c>
      <c r="E13" s="229">
        <v>65.3</v>
      </c>
      <c r="F13" s="204" t="s">
        <v>157</v>
      </c>
      <c r="G13" s="216" t="s">
        <v>157</v>
      </c>
      <c r="H13" s="204" t="s">
        <v>84</v>
      </c>
      <c r="I13" s="231" t="s">
        <v>225</v>
      </c>
      <c r="J13" s="232"/>
      <c r="K13" s="232"/>
      <c r="L13" s="232"/>
      <c r="M13" s="232"/>
      <c r="N13" s="233"/>
      <c r="O13" s="218" t="s">
        <v>256</v>
      </c>
      <c r="P13" s="14"/>
    </row>
    <row r="14" spans="1:16" s="8" customFormat="1" ht="11.25" customHeight="1">
      <c r="A14" s="7"/>
      <c r="B14" s="227"/>
      <c r="C14" s="228"/>
      <c r="D14" s="201"/>
      <c r="E14" s="230"/>
      <c r="F14" s="205"/>
      <c r="G14" s="217"/>
      <c r="H14" s="205"/>
      <c r="I14" s="234"/>
      <c r="J14" s="235"/>
      <c r="K14" s="235"/>
      <c r="L14" s="235"/>
      <c r="M14" s="235"/>
      <c r="N14" s="236"/>
      <c r="O14" s="219"/>
      <c r="P14" s="14"/>
    </row>
    <row r="15" spans="1:16" s="8" customFormat="1" ht="11.25" customHeight="1">
      <c r="A15" s="7"/>
      <c r="B15" s="196" t="s">
        <v>75</v>
      </c>
      <c r="C15" s="197"/>
      <c r="D15" s="200" t="s">
        <v>76</v>
      </c>
      <c r="E15" s="238">
        <v>9504</v>
      </c>
      <c r="F15" s="204">
        <v>4</v>
      </c>
      <c r="G15" s="206">
        <v>6.2</v>
      </c>
      <c r="H15" s="238">
        <v>154143</v>
      </c>
      <c r="I15" s="24" t="s">
        <v>77</v>
      </c>
      <c r="J15" s="25">
        <v>22107</v>
      </c>
      <c r="K15" s="25"/>
      <c r="L15" s="26"/>
      <c r="M15" s="25" t="s">
        <v>11</v>
      </c>
      <c r="N15" s="20">
        <v>1465</v>
      </c>
      <c r="O15" s="218" t="s">
        <v>257</v>
      </c>
      <c r="P15" s="14"/>
    </row>
    <row r="16" spans="1:16" s="8" customFormat="1" ht="11.25" customHeight="1">
      <c r="A16" s="7"/>
      <c r="B16" s="198"/>
      <c r="C16" s="199"/>
      <c r="D16" s="237"/>
      <c r="E16" s="239"/>
      <c r="F16" s="240"/>
      <c r="G16" s="241"/>
      <c r="H16" s="239"/>
      <c r="I16" s="24" t="s">
        <v>167</v>
      </c>
      <c r="J16" s="25">
        <v>18841</v>
      </c>
      <c r="K16" s="25"/>
      <c r="L16" s="27"/>
      <c r="M16" s="25" t="s">
        <v>244</v>
      </c>
      <c r="N16" s="20">
        <v>960</v>
      </c>
      <c r="O16" s="226"/>
      <c r="P16" s="14"/>
    </row>
    <row r="17" spans="1:16" s="8" customFormat="1" ht="11.25" customHeight="1">
      <c r="A17" s="7"/>
      <c r="B17" s="227"/>
      <c r="C17" s="228"/>
      <c r="D17" s="201"/>
      <c r="E17" s="239"/>
      <c r="F17" s="240"/>
      <c r="G17" s="241"/>
      <c r="H17" s="239"/>
      <c r="I17" s="24" t="s">
        <v>14</v>
      </c>
      <c r="J17" s="25">
        <v>12269</v>
      </c>
      <c r="K17" s="25"/>
      <c r="L17" s="27"/>
      <c r="M17" s="25" t="s">
        <v>245</v>
      </c>
      <c r="N17" s="20">
        <v>809</v>
      </c>
      <c r="O17" s="226"/>
      <c r="P17" s="14"/>
    </row>
    <row r="18" spans="1:16" s="8" customFormat="1" ht="11.25" customHeight="1">
      <c r="A18" s="7"/>
      <c r="B18" s="242" t="s">
        <v>226</v>
      </c>
      <c r="C18" s="243"/>
      <c r="D18" s="200" t="s">
        <v>81</v>
      </c>
      <c r="E18" s="246">
        <v>11269</v>
      </c>
      <c r="F18" s="204">
        <v>9</v>
      </c>
      <c r="G18" s="216" t="s">
        <v>157</v>
      </c>
      <c r="H18" s="246">
        <v>281831</v>
      </c>
      <c r="I18" s="152" t="s">
        <v>247</v>
      </c>
      <c r="J18" s="153">
        <v>17144</v>
      </c>
      <c r="K18" s="28"/>
      <c r="L18" s="29"/>
      <c r="M18" s="30"/>
      <c r="N18" s="28"/>
      <c r="O18" s="250" t="s">
        <v>258</v>
      </c>
      <c r="P18" s="14"/>
    </row>
    <row r="19" spans="1:16" s="8" customFormat="1" ht="11.25" customHeight="1">
      <c r="A19" s="7"/>
      <c r="B19" s="244"/>
      <c r="C19" s="245"/>
      <c r="D19" s="237"/>
      <c r="E19" s="247"/>
      <c r="F19" s="240"/>
      <c r="G19" s="249"/>
      <c r="H19" s="247"/>
      <c r="I19" s="24" t="s">
        <v>248</v>
      </c>
      <c r="J19" s="37">
        <v>17004</v>
      </c>
      <c r="K19" s="31"/>
      <c r="L19" s="32"/>
      <c r="M19" s="25"/>
      <c r="N19" s="31"/>
      <c r="O19" s="251"/>
      <c r="P19" s="14"/>
    </row>
    <row r="20" spans="1:16" s="8" customFormat="1" ht="11.25" customHeight="1">
      <c r="A20" s="7"/>
      <c r="B20" s="244"/>
      <c r="C20" s="245"/>
      <c r="D20" s="201"/>
      <c r="E20" s="248"/>
      <c r="F20" s="205"/>
      <c r="G20" s="217"/>
      <c r="H20" s="248"/>
      <c r="I20" s="33" t="s">
        <v>46</v>
      </c>
      <c r="J20" s="154">
        <v>15289</v>
      </c>
      <c r="K20" s="34"/>
      <c r="L20" s="35"/>
      <c r="M20" s="36"/>
      <c r="N20" s="34"/>
      <c r="O20" s="251"/>
      <c r="P20" s="14"/>
    </row>
    <row r="21" spans="1:16" s="8" customFormat="1" ht="11.25" customHeight="1">
      <c r="A21" s="7"/>
      <c r="B21" s="196" t="s">
        <v>88</v>
      </c>
      <c r="C21" s="197"/>
      <c r="D21" s="200" t="s">
        <v>28</v>
      </c>
      <c r="E21" s="239">
        <v>1414</v>
      </c>
      <c r="F21" s="240">
        <v>23</v>
      </c>
      <c r="G21" s="241">
        <f>E21/H21*100</f>
        <v>1.5795176550753454</v>
      </c>
      <c r="H21" s="239">
        <v>89521</v>
      </c>
      <c r="I21" s="24" t="s">
        <v>37</v>
      </c>
      <c r="J21" s="37">
        <v>284</v>
      </c>
      <c r="K21" s="37"/>
      <c r="L21" s="186"/>
      <c r="M21" s="25" t="s">
        <v>162</v>
      </c>
      <c r="N21" s="44">
        <v>78</v>
      </c>
      <c r="O21" s="218" t="s">
        <v>289</v>
      </c>
      <c r="P21" s="14"/>
    </row>
    <row r="22" spans="1:16" s="8" customFormat="1" ht="11.25" customHeight="1">
      <c r="A22" s="7"/>
      <c r="B22" s="198"/>
      <c r="C22" s="199"/>
      <c r="D22" s="237"/>
      <c r="E22" s="239"/>
      <c r="F22" s="240"/>
      <c r="G22" s="241"/>
      <c r="H22" s="239"/>
      <c r="I22" s="24" t="s">
        <v>38</v>
      </c>
      <c r="J22" s="37">
        <v>228</v>
      </c>
      <c r="K22" s="37"/>
      <c r="L22" s="186"/>
      <c r="M22" s="25" t="s">
        <v>163</v>
      </c>
      <c r="N22" s="44">
        <v>53</v>
      </c>
      <c r="O22" s="226"/>
      <c r="P22" s="14"/>
    </row>
    <row r="23" spans="1:16" s="8" customFormat="1" ht="11.25" customHeight="1">
      <c r="A23" s="7"/>
      <c r="B23" s="198"/>
      <c r="C23" s="199"/>
      <c r="D23" s="237"/>
      <c r="E23" s="239"/>
      <c r="F23" s="240"/>
      <c r="G23" s="241"/>
      <c r="H23" s="239"/>
      <c r="I23" s="24" t="s">
        <v>89</v>
      </c>
      <c r="J23" s="37">
        <v>188</v>
      </c>
      <c r="K23" s="37"/>
      <c r="L23" s="186"/>
      <c r="M23" s="25" t="s">
        <v>290</v>
      </c>
      <c r="N23" s="44">
        <v>22</v>
      </c>
      <c r="O23" s="226"/>
      <c r="P23" s="14"/>
    </row>
    <row r="24" spans="1:16" s="8" customFormat="1" ht="11.25" customHeight="1">
      <c r="A24" s="7"/>
      <c r="B24" s="198"/>
      <c r="C24" s="199"/>
      <c r="D24" s="237"/>
      <c r="E24" s="239"/>
      <c r="F24" s="240"/>
      <c r="G24" s="241"/>
      <c r="H24" s="239"/>
      <c r="I24" s="24" t="s">
        <v>43</v>
      </c>
      <c r="J24" s="37">
        <v>133</v>
      </c>
      <c r="K24" s="37"/>
      <c r="L24" s="186"/>
      <c r="M24" s="25" t="s">
        <v>291</v>
      </c>
      <c r="N24" s="44">
        <v>21</v>
      </c>
      <c r="O24" s="226"/>
      <c r="P24" s="14"/>
    </row>
    <row r="25" spans="1:16" s="8" customFormat="1" ht="11.25" customHeight="1">
      <c r="A25" s="7"/>
      <c r="B25" s="227"/>
      <c r="C25" s="228"/>
      <c r="D25" s="201"/>
      <c r="E25" s="252"/>
      <c r="F25" s="205"/>
      <c r="G25" s="207"/>
      <c r="H25" s="252"/>
      <c r="I25" s="24" t="s">
        <v>90</v>
      </c>
      <c r="J25" s="37">
        <v>96</v>
      </c>
      <c r="K25" s="37"/>
      <c r="L25" s="186"/>
      <c r="M25" s="25" t="s">
        <v>292</v>
      </c>
      <c r="N25" s="44">
        <v>19</v>
      </c>
      <c r="O25" s="219"/>
      <c r="P25" s="14"/>
    </row>
    <row r="26" spans="1:16" s="8" customFormat="1" ht="11.25" customHeight="1">
      <c r="A26" s="7"/>
      <c r="B26" s="196" t="s">
        <v>91</v>
      </c>
      <c r="C26" s="197"/>
      <c r="D26" s="261" t="s">
        <v>92</v>
      </c>
      <c r="E26" s="202">
        <v>801</v>
      </c>
      <c r="F26" s="204">
        <v>18</v>
      </c>
      <c r="G26" s="263">
        <f>E26/H26*100</f>
        <v>1.4347125201504567</v>
      </c>
      <c r="H26" s="202">
        <v>55830</v>
      </c>
      <c r="I26" s="265"/>
      <c r="J26" s="266"/>
      <c r="K26" s="266"/>
      <c r="L26" s="266"/>
      <c r="M26" s="266"/>
      <c r="N26" s="267"/>
      <c r="O26" s="218" t="s">
        <v>259</v>
      </c>
      <c r="P26" s="14"/>
    </row>
    <row r="27" spans="1:16" s="8" customFormat="1" ht="11.25" customHeight="1">
      <c r="A27" s="7"/>
      <c r="B27" s="227"/>
      <c r="C27" s="228"/>
      <c r="D27" s="262"/>
      <c r="E27" s="203"/>
      <c r="F27" s="205"/>
      <c r="G27" s="264"/>
      <c r="H27" s="203"/>
      <c r="I27" s="268"/>
      <c r="J27" s="269"/>
      <c r="K27" s="269"/>
      <c r="L27" s="269"/>
      <c r="M27" s="269"/>
      <c r="N27" s="270"/>
      <c r="O27" s="219"/>
      <c r="P27" s="14"/>
    </row>
    <row r="28" spans="1:16" s="8" customFormat="1" ht="11.25" customHeight="1">
      <c r="A28" s="7"/>
      <c r="B28" s="196" t="s">
        <v>93</v>
      </c>
      <c r="C28" s="197"/>
      <c r="D28" s="261" t="s">
        <v>94</v>
      </c>
      <c r="E28" s="202">
        <v>1888</v>
      </c>
      <c r="F28" s="204">
        <v>20</v>
      </c>
      <c r="G28" s="263">
        <f>E28/H28*100</f>
        <v>1.4966784519524994</v>
      </c>
      <c r="H28" s="202">
        <v>126146</v>
      </c>
      <c r="I28" s="265" t="s">
        <v>85</v>
      </c>
      <c r="J28" s="266"/>
      <c r="K28" s="266"/>
      <c r="L28" s="266"/>
      <c r="M28" s="266"/>
      <c r="N28" s="267"/>
      <c r="O28" s="218" t="s">
        <v>259</v>
      </c>
      <c r="P28" s="14"/>
    </row>
    <row r="29" spans="1:16" s="8" customFormat="1" ht="11.25" customHeight="1">
      <c r="A29" s="7"/>
      <c r="B29" s="227"/>
      <c r="C29" s="228"/>
      <c r="D29" s="262"/>
      <c r="E29" s="203"/>
      <c r="F29" s="205"/>
      <c r="G29" s="264"/>
      <c r="H29" s="203"/>
      <c r="I29" s="268"/>
      <c r="J29" s="269"/>
      <c r="K29" s="269"/>
      <c r="L29" s="269"/>
      <c r="M29" s="269"/>
      <c r="N29" s="270"/>
      <c r="O29" s="219"/>
      <c r="P29" s="14"/>
    </row>
    <row r="30" spans="1:16" s="8" customFormat="1" ht="11.25" customHeight="1">
      <c r="A30" s="7"/>
      <c r="B30" s="196" t="s">
        <v>95</v>
      </c>
      <c r="C30" s="197"/>
      <c r="D30" s="200" t="s">
        <v>96</v>
      </c>
      <c r="E30" s="202">
        <v>50735</v>
      </c>
      <c r="F30" s="271">
        <v>8</v>
      </c>
      <c r="G30" s="273">
        <f>E30/H30*100</f>
        <v>2.9041379744589264</v>
      </c>
      <c r="H30" s="202">
        <v>1746990</v>
      </c>
      <c r="I30" s="265" t="s">
        <v>85</v>
      </c>
      <c r="J30" s="266"/>
      <c r="K30" s="266"/>
      <c r="L30" s="266"/>
      <c r="M30" s="266"/>
      <c r="N30" s="267"/>
      <c r="O30" s="218" t="s">
        <v>227</v>
      </c>
      <c r="P30" s="14"/>
    </row>
    <row r="31" spans="1:16" s="8" customFormat="1" ht="11.25" customHeight="1">
      <c r="A31" s="7"/>
      <c r="B31" s="227"/>
      <c r="C31" s="228"/>
      <c r="D31" s="201"/>
      <c r="E31" s="203"/>
      <c r="F31" s="272"/>
      <c r="G31" s="274"/>
      <c r="H31" s="203"/>
      <c r="I31" s="268"/>
      <c r="J31" s="269"/>
      <c r="K31" s="269"/>
      <c r="L31" s="269"/>
      <c r="M31" s="269"/>
      <c r="N31" s="270"/>
      <c r="O31" s="219"/>
      <c r="P31" s="14"/>
    </row>
    <row r="32" spans="1:16" s="8" customFormat="1" ht="11.25" customHeight="1">
      <c r="A32" s="7"/>
      <c r="B32" s="198" t="s">
        <v>97</v>
      </c>
      <c r="C32" s="199"/>
      <c r="D32" s="237" t="s">
        <v>96</v>
      </c>
      <c r="E32" s="275">
        <v>27937</v>
      </c>
      <c r="F32" s="240">
        <v>14</v>
      </c>
      <c r="G32" s="276">
        <v>2.7</v>
      </c>
      <c r="H32" s="275">
        <v>1027782</v>
      </c>
      <c r="I32" s="278" t="s">
        <v>85</v>
      </c>
      <c r="J32" s="279"/>
      <c r="K32" s="279"/>
      <c r="L32" s="279"/>
      <c r="M32" s="279"/>
      <c r="N32" s="280"/>
      <c r="O32" s="218" t="s">
        <v>227</v>
      </c>
      <c r="P32" s="14"/>
    </row>
    <row r="33" spans="1:16" s="8" customFormat="1" ht="11.25" customHeight="1">
      <c r="A33" s="7"/>
      <c r="B33" s="227"/>
      <c r="C33" s="228"/>
      <c r="D33" s="201"/>
      <c r="E33" s="203"/>
      <c r="F33" s="205"/>
      <c r="G33" s="277"/>
      <c r="H33" s="203"/>
      <c r="I33" s="281"/>
      <c r="J33" s="282"/>
      <c r="K33" s="282"/>
      <c r="L33" s="282"/>
      <c r="M33" s="282"/>
      <c r="N33" s="283"/>
      <c r="O33" s="219"/>
      <c r="P33" s="14"/>
    </row>
    <row r="34" spans="1:16" s="8" customFormat="1" ht="11.25" customHeight="1">
      <c r="A34" s="7"/>
      <c r="B34" s="196" t="s">
        <v>228</v>
      </c>
      <c r="C34" s="197"/>
      <c r="D34" s="261" t="s">
        <v>98</v>
      </c>
      <c r="E34" s="202">
        <v>29253</v>
      </c>
      <c r="F34" s="204">
        <v>21</v>
      </c>
      <c r="G34" s="263">
        <f>E34/H34*100</f>
        <v>2.146356996846463</v>
      </c>
      <c r="H34" s="202">
        <v>1362914</v>
      </c>
      <c r="I34" s="231"/>
      <c r="J34" s="232"/>
      <c r="K34" s="232"/>
      <c r="L34" s="232"/>
      <c r="M34" s="232"/>
      <c r="N34" s="233"/>
      <c r="O34" s="218" t="s">
        <v>227</v>
      </c>
      <c r="P34" s="14"/>
    </row>
    <row r="35" spans="1:16" s="8" customFormat="1" ht="11.25" customHeight="1">
      <c r="A35" s="7"/>
      <c r="B35" s="227"/>
      <c r="C35" s="228"/>
      <c r="D35" s="262"/>
      <c r="E35" s="203"/>
      <c r="F35" s="205"/>
      <c r="G35" s="264"/>
      <c r="H35" s="203"/>
      <c r="I35" s="234"/>
      <c r="J35" s="235"/>
      <c r="K35" s="235"/>
      <c r="L35" s="235"/>
      <c r="M35" s="235"/>
      <c r="N35" s="236"/>
      <c r="O35" s="219"/>
      <c r="P35" s="14"/>
    </row>
    <row r="36" spans="1:16" s="8" customFormat="1" ht="11.25" customHeight="1">
      <c r="A36" s="7"/>
      <c r="B36" s="196" t="s">
        <v>82</v>
      </c>
      <c r="C36" s="197"/>
      <c r="D36" s="261" t="s">
        <v>98</v>
      </c>
      <c r="E36" s="238">
        <v>162</v>
      </c>
      <c r="F36" s="204" t="s">
        <v>157</v>
      </c>
      <c r="G36" s="204" t="s">
        <v>157</v>
      </c>
      <c r="H36" s="238">
        <v>55870</v>
      </c>
      <c r="I36" s="231" t="s">
        <v>240</v>
      </c>
      <c r="J36" s="232"/>
      <c r="K36" s="232"/>
      <c r="L36" s="232"/>
      <c r="M36" s="232"/>
      <c r="N36" s="233"/>
      <c r="O36" s="218" t="s">
        <v>260</v>
      </c>
      <c r="P36" s="14"/>
    </row>
    <row r="37" spans="1:16" s="8" customFormat="1" ht="11.25" customHeight="1">
      <c r="A37" s="7"/>
      <c r="B37" s="198"/>
      <c r="C37" s="199"/>
      <c r="D37" s="284"/>
      <c r="E37" s="239"/>
      <c r="F37" s="240"/>
      <c r="G37" s="240"/>
      <c r="H37" s="239"/>
      <c r="I37" s="285" t="s">
        <v>261</v>
      </c>
      <c r="J37" s="286"/>
      <c r="K37" s="286"/>
      <c r="L37" s="286"/>
      <c r="M37" s="286"/>
      <c r="N37" s="287"/>
      <c r="O37" s="219"/>
      <c r="P37" s="14"/>
    </row>
    <row r="38" spans="1:16" s="8" customFormat="1" ht="11.25" customHeight="1">
      <c r="A38" s="7"/>
      <c r="B38" s="242" t="s">
        <v>99</v>
      </c>
      <c r="C38" s="243"/>
      <c r="D38" s="261" t="s">
        <v>230</v>
      </c>
      <c r="E38" s="238">
        <v>2959</v>
      </c>
      <c r="F38" s="204">
        <v>26</v>
      </c>
      <c r="G38" s="289">
        <v>1.3</v>
      </c>
      <c r="H38" s="238">
        <v>233806</v>
      </c>
      <c r="I38" s="38" t="s">
        <v>10</v>
      </c>
      <c r="J38" s="39">
        <v>28978</v>
      </c>
      <c r="K38" s="39"/>
      <c r="L38" s="40"/>
      <c r="M38" s="41" t="s">
        <v>42</v>
      </c>
      <c r="N38" s="42">
        <v>653</v>
      </c>
      <c r="O38" s="250" t="s">
        <v>229</v>
      </c>
      <c r="P38" s="14"/>
    </row>
    <row r="39" spans="1:16" s="8" customFormat="1" ht="11.25" customHeight="1">
      <c r="A39" s="7"/>
      <c r="B39" s="244"/>
      <c r="C39" s="245"/>
      <c r="D39" s="284"/>
      <c r="E39" s="239"/>
      <c r="F39" s="240"/>
      <c r="G39" s="290"/>
      <c r="H39" s="239"/>
      <c r="I39" s="24" t="s">
        <v>83</v>
      </c>
      <c r="J39" s="37">
        <v>14139</v>
      </c>
      <c r="K39" s="37"/>
      <c r="L39" s="43"/>
      <c r="M39" s="25" t="s">
        <v>39</v>
      </c>
      <c r="N39" s="44">
        <v>257</v>
      </c>
      <c r="O39" s="251"/>
      <c r="P39" s="14"/>
    </row>
    <row r="40" spans="1:16" s="8" customFormat="1" ht="11.25" customHeight="1">
      <c r="A40" s="7"/>
      <c r="B40" s="244"/>
      <c r="C40" s="288"/>
      <c r="D40" s="262"/>
      <c r="E40" s="252"/>
      <c r="F40" s="205"/>
      <c r="G40" s="291"/>
      <c r="H40" s="252"/>
      <c r="I40" s="45" t="s">
        <v>54</v>
      </c>
      <c r="J40" s="46">
        <v>10601</v>
      </c>
      <c r="K40" s="46"/>
      <c r="L40" s="47"/>
      <c r="M40" s="48" t="s">
        <v>61</v>
      </c>
      <c r="N40" s="49">
        <v>235</v>
      </c>
      <c r="O40" s="292"/>
      <c r="P40" s="14"/>
    </row>
    <row r="41" spans="1:16" s="8" customFormat="1" ht="11.25" customHeight="1">
      <c r="A41" s="7"/>
      <c r="B41" s="196" t="s">
        <v>100</v>
      </c>
      <c r="C41" s="197"/>
      <c r="D41" s="261" t="s">
        <v>81</v>
      </c>
      <c r="E41" s="238">
        <v>29800</v>
      </c>
      <c r="F41" s="204">
        <v>19</v>
      </c>
      <c r="G41" s="289">
        <f>E41/H41*100</f>
        <v>2.0383036935704513</v>
      </c>
      <c r="H41" s="238">
        <v>1462000</v>
      </c>
      <c r="I41" s="38" t="s">
        <v>15</v>
      </c>
      <c r="J41" s="39">
        <v>119500</v>
      </c>
      <c r="K41" s="39"/>
      <c r="L41" s="40"/>
      <c r="M41" s="41" t="s">
        <v>11</v>
      </c>
      <c r="N41" s="42">
        <v>8090</v>
      </c>
      <c r="O41" s="250" t="s">
        <v>262</v>
      </c>
      <c r="P41" s="14"/>
    </row>
    <row r="42" spans="1:16" s="8" customFormat="1" ht="11.25" customHeight="1">
      <c r="A42" s="7"/>
      <c r="B42" s="198"/>
      <c r="C42" s="199"/>
      <c r="D42" s="237"/>
      <c r="E42" s="239"/>
      <c r="F42" s="293"/>
      <c r="G42" s="294"/>
      <c r="H42" s="239"/>
      <c r="I42" s="24" t="s">
        <v>101</v>
      </c>
      <c r="J42" s="37">
        <v>102300</v>
      </c>
      <c r="K42" s="37"/>
      <c r="L42" s="43"/>
      <c r="M42" s="25" t="s">
        <v>102</v>
      </c>
      <c r="N42" s="44">
        <v>2550</v>
      </c>
      <c r="O42" s="251"/>
      <c r="P42" s="14"/>
    </row>
    <row r="43" spans="1:16" s="8" customFormat="1" ht="11.25" customHeight="1">
      <c r="A43" s="7"/>
      <c r="B43" s="198"/>
      <c r="C43" s="199"/>
      <c r="D43" s="50" t="s">
        <v>86</v>
      </c>
      <c r="E43" s="188">
        <v>150500</v>
      </c>
      <c r="F43" s="51">
        <v>18</v>
      </c>
      <c r="G43" s="190">
        <f>E43/H43*100</f>
        <v>1.93868349864743</v>
      </c>
      <c r="H43" s="188">
        <v>7763000</v>
      </c>
      <c r="I43" s="45" t="s">
        <v>44</v>
      </c>
      <c r="J43" s="46">
        <v>87600</v>
      </c>
      <c r="K43" s="46"/>
      <c r="L43" s="47"/>
      <c r="M43" s="48" t="s">
        <v>12</v>
      </c>
      <c r="N43" s="49">
        <v>2480</v>
      </c>
      <c r="O43" s="292"/>
      <c r="P43" s="14"/>
    </row>
    <row r="44" spans="1:16" s="8" customFormat="1" ht="11.25" customHeight="1">
      <c r="A44" s="7"/>
      <c r="B44" s="22"/>
      <c r="C44" s="197" t="s">
        <v>103</v>
      </c>
      <c r="D44" s="261" t="s">
        <v>81</v>
      </c>
      <c r="E44" s="238">
        <v>2500</v>
      </c>
      <c r="F44" s="204">
        <v>1</v>
      </c>
      <c r="G44" s="299">
        <v>100</v>
      </c>
      <c r="H44" s="238">
        <v>2500</v>
      </c>
      <c r="I44" s="52" t="s">
        <v>16</v>
      </c>
      <c r="J44" s="155">
        <v>2500</v>
      </c>
      <c r="K44" s="53"/>
      <c r="L44" s="40"/>
      <c r="M44" s="41" t="s">
        <v>11</v>
      </c>
      <c r="N44" s="39">
        <v>1100</v>
      </c>
      <c r="O44" s="250" t="s">
        <v>263</v>
      </c>
      <c r="P44" s="14"/>
    </row>
    <row r="45" spans="1:16" s="8" customFormat="1" ht="11.25" customHeight="1">
      <c r="A45" s="7"/>
      <c r="B45" s="22"/>
      <c r="C45" s="199"/>
      <c r="D45" s="237"/>
      <c r="E45" s="239"/>
      <c r="F45" s="293"/>
      <c r="G45" s="300"/>
      <c r="H45" s="239"/>
      <c r="I45" s="53"/>
      <c r="J45" s="53"/>
      <c r="K45" s="53"/>
      <c r="L45" s="43"/>
      <c r="M45" s="25" t="s">
        <v>13</v>
      </c>
      <c r="N45" s="37">
        <v>560</v>
      </c>
      <c r="O45" s="251"/>
      <c r="P45" s="14"/>
    </row>
    <row r="46" spans="1:16" s="8" customFormat="1" ht="11.25" customHeight="1">
      <c r="A46" s="7"/>
      <c r="B46" s="22"/>
      <c r="C46" s="228"/>
      <c r="D46" s="50" t="s">
        <v>86</v>
      </c>
      <c r="E46" s="188">
        <v>12625</v>
      </c>
      <c r="F46" s="169" t="s">
        <v>157</v>
      </c>
      <c r="G46" s="169" t="s">
        <v>157</v>
      </c>
      <c r="H46" s="170" t="s">
        <v>217</v>
      </c>
      <c r="I46" s="53"/>
      <c r="J46" s="53"/>
      <c r="K46" s="53"/>
      <c r="L46" s="47"/>
      <c r="M46" s="48" t="s">
        <v>104</v>
      </c>
      <c r="N46" s="46">
        <v>220</v>
      </c>
      <c r="O46" s="292"/>
      <c r="P46" s="14"/>
    </row>
    <row r="47" spans="1:16" s="8" customFormat="1" ht="11.25" customHeight="1">
      <c r="A47" s="7"/>
      <c r="B47" s="303"/>
      <c r="C47" s="305" t="s">
        <v>105</v>
      </c>
      <c r="D47" s="261" t="s">
        <v>81</v>
      </c>
      <c r="E47" s="238">
        <v>470</v>
      </c>
      <c r="F47" s="204">
        <v>1</v>
      </c>
      <c r="G47" s="295" t="s">
        <v>157</v>
      </c>
      <c r="H47" s="297" t="s">
        <v>217</v>
      </c>
      <c r="I47" s="38" t="s">
        <v>16</v>
      </c>
      <c r="J47" s="39">
        <v>470</v>
      </c>
      <c r="K47" s="39"/>
      <c r="L47" s="40"/>
      <c r="M47" s="41" t="s">
        <v>11</v>
      </c>
      <c r="N47" s="42">
        <v>300</v>
      </c>
      <c r="O47" s="250" t="s">
        <v>264</v>
      </c>
      <c r="P47" s="14"/>
    </row>
    <row r="48" spans="1:16" s="8" customFormat="1" ht="11.25" customHeight="1">
      <c r="A48" s="7"/>
      <c r="B48" s="303"/>
      <c r="C48" s="306"/>
      <c r="D48" s="237"/>
      <c r="E48" s="239"/>
      <c r="F48" s="293"/>
      <c r="G48" s="296"/>
      <c r="H48" s="298"/>
      <c r="I48" s="24"/>
      <c r="J48" s="37"/>
      <c r="K48" s="37"/>
      <c r="L48" s="43"/>
      <c r="M48" s="25" t="s">
        <v>106</v>
      </c>
      <c r="N48" s="44">
        <v>120</v>
      </c>
      <c r="O48" s="251"/>
      <c r="P48" s="14"/>
    </row>
    <row r="49" spans="1:16" s="8" customFormat="1" ht="11.25" customHeight="1">
      <c r="A49" s="7"/>
      <c r="B49" s="304"/>
      <c r="C49" s="307"/>
      <c r="D49" s="50" t="s">
        <v>86</v>
      </c>
      <c r="E49" s="188">
        <v>1844</v>
      </c>
      <c r="F49" s="169" t="s">
        <v>157</v>
      </c>
      <c r="G49" s="190">
        <f>E49/H49*100</f>
        <v>92.80322093608456</v>
      </c>
      <c r="H49" s="188">
        <v>1987</v>
      </c>
      <c r="I49" s="45"/>
      <c r="J49" s="46"/>
      <c r="K49" s="46"/>
      <c r="L49" s="47"/>
      <c r="M49" s="48" t="s">
        <v>40</v>
      </c>
      <c r="N49" s="49">
        <v>14</v>
      </c>
      <c r="O49" s="292"/>
      <c r="P49" s="14"/>
    </row>
    <row r="50" spans="1:16" s="8" customFormat="1" ht="11.25" customHeight="1">
      <c r="A50" s="7"/>
      <c r="B50" s="196" t="s">
        <v>186</v>
      </c>
      <c r="C50" s="197"/>
      <c r="D50" s="261" t="s">
        <v>81</v>
      </c>
      <c r="E50" s="238">
        <v>2070</v>
      </c>
      <c r="F50" s="204">
        <v>4</v>
      </c>
      <c r="G50" s="301">
        <f>E50/H50*100</f>
        <v>5.267175572519084</v>
      </c>
      <c r="H50" s="238">
        <v>39300</v>
      </c>
      <c r="I50" s="38" t="s">
        <v>68</v>
      </c>
      <c r="J50" s="39">
        <v>10300</v>
      </c>
      <c r="K50" s="39"/>
      <c r="L50" s="40"/>
      <c r="M50" s="41" t="s">
        <v>42</v>
      </c>
      <c r="N50" s="42">
        <v>1630</v>
      </c>
      <c r="O50" s="250" t="s">
        <v>265</v>
      </c>
      <c r="P50" s="14"/>
    </row>
    <row r="51" spans="1:16" s="8" customFormat="1" ht="11.25" customHeight="1">
      <c r="A51" s="7"/>
      <c r="B51" s="198"/>
      <c r="C51" s="199"/>
      <c r="D51" s="237"/>
      <c r="E51" s="239"/>
      <c r="F51" s="293"/>
      <c r="G51" s="302"/>
      <c r="H51" s="239"/>
      <c r="I51" s="24" t="s">
        <v>27</v>
      </c>
      <c r="J51" s="37">
        <v>8660</v>
      </c>
      <c r="K51" s="37"/>
      <c r="L51" s="43"/>
      <c r="M51" s="25" t="s">
        <v>107</v>
      </c>
      <c r="N51" s="44">
        <v>173</v>
      </c>
      <c r="O51" s="251"/>
      <c r="P51" s="14"/>
    </row>
    <row r="52" spans="1:16" s="8" customFormat="1" ht="11.25" customHeight="1">
      <c r="A52" s="7"/>
      <c r="B52" s="227"/>
      <c r="C52" s="228"/>
      <c r="D52" s="50" t="s">
        <v>86</v>
      </c>
      <c r="E52" s="188">
        <v>8340</v>
      </c>
      <c r="F52" s="189">
        <v>4</v>
      </c>
      <c r="G52" s="190">
        <f>E52/H52*100</f>
        <v>5.763648928818245</v>
      </c>
      <c r="H52" s="188">
        <v>144700</v>
      </c>
      <c r="I52" s="45" t="s">
        <v>24</v>
      </c>
      <c r="J52" s="46">
        <v>6880</v>
      </c>
      <c r="K52" s="46"/>
      <c r="L52" s="47"/>
      <c r="M52" s="48" t="s">
        <v>192</v>
      </c>
      <c r="N52" s="49">
        <v>89</v>
      </c>
      <c r="O52" s="292"/>
      <c r="P52" s="14"/>
    </row>
    <row r="53" spans="1:16" s="8" customFormat="1" ht="11.25" customHeight="1">
      <c r="A53" s="7"/>
      <c r="B53" s="196" t="s">
        <v>18</v>
      </c>
      <c r="C53" s="197"/>
      <c r="D53" s="261" t="s">
        <v>81</v>
      </c>
      <c r="E53" s="238">
        <v>1540</v>
      </c>
      <c r="F53" s="204">
        <v>22</v>
      </c>
      <c r="G53" s="301">
        <f>E53/H53*100</f>
        <v>1.086803105151729</v>
      </c>
      <c r="H53" s="238">
        <v>141700</v>
      </c>
      <c r="I53" s="38" t="s">
        <v>10</v>
      </c>
      <c r="J53" s="39">
        <v>38900</v>
      </c>
      <c r="K53" s="39"/>
      <c r="L53" s="40"/>
      <c r="M53" s="41" t="s">
        <v>110</v>
      </c>
      <c r="N53" s="42">
        <v>255</v>
      </c>
      <c r="O53" s="218" t="s">
        <v>266</v>
      </c>
      <c r="P53" s="14"/>
    </row>
    <row r="54" spans="1:16" s="8" customFormat="1" ht="11.25" customHeight="1">
      <c r="A54" s="7"/>
      <c r="B54" s="198"/>
      <c r="C54" s="199"/>
      <c r="D54" s="237"/>
      <c r="E54" s="239"/>
      <c r="F54" s="293"/>
      <c r="G54" s="302"/>
      <c r="H54" s="239"/>
      <c r="I54" s="24" t="s">
        <v>109</v>
      </c>
      <c r="J54" s="37">
        <v>10800</v>
      </c>
      <c r="K54" s="37"/>
      <c r="L54" s="43"/>
      <c r="M54" s="25" t="s">
        <v>145</v>
      </c>
      <c r="N54" s="44">
        <v>240</v>
      </c>
      <c r="O54" s="226"/>
      <c r="P54" s="14"/>
    </row>
    <row r="55" spans="1:16" s="8" customFormat="1" ht="11.25" customHeight="1">
      <c r="A55" s="7"/>
      <c r="B55" s="198"/>
      <c r="C55" s="199"/>
      <c r="D55" s="253" t="s">
        <v>86</v>
      </c>
      <c r="E55" s="255">
        <v>1400</v>
      </c>
      <c r="F55" s="257">
        <v>23</v>
      </c>
      <c r="G55" s="259">
        <f>E55/H55*100</f>
        <v>0.6395614435815441</v>
      </c>
      <c r="H55" s="255">
        <v>218900</v>
      </c>
      <c r="I55" s="24" t="s">
        <v>44</v>
      </c>
      <c r="J55" s="37">
        <v>8650</v>
      </c>
      <c r="K55" s="37"/>
      <c r="L55" s="43"/>
      <c r="M55" s="25" t="s">
        <v>231</v>
      </c>
      <c r="N55" s="44">
        <v>134</v>
      </c>
      <c r="O55" s="226"/>
      <c r="P55" s="14"/>
    </row>
    <row r="56" spans="1:16" s="8" customFormat="1" ht="11.25" customHeight="1">
      <c r="A56" s="7"/>
      <c r="B56" s="198"/>
      <c r="C56" s="199"/>
      <c r="D56" s="254"/>
      <c r="E56" s="256"/>
      <c r="F56" s="258"/>
      <c r="G56" s="260"/>
      <c r="H56" s="256"/>
      <c r="I56" s="24"/>
      <c r="J56" s="37"/>
      <c r="K56" s="37"/>
      <c r="L56" s="43"/>
      <c r="M56" s="25"/>
      <c r="N56" s="44"/>
      <c r="O56" s="219"/>
      <c r="P56" s="14"/>
    </row>
    <row r="57" spans="1:16" s="8" customFormat="1" ht="11.25" customHeight="1">
      <c r="A57" s="7"/>
      <c r="B57" s="303"/>
      <c r="C57" s="305" t="s">
        <v>108</v>
      </c>
      <c r="D57" s="261" t="s">
        <v>81</v>
      </c>
      <c r="E57" s="238">
        <v>1114</v>
      </c>
      <c r="F57" s="204">
        <v>2</v>
      </c>
      <c r="G57" s="289">
        <v>38.5</v>
      </c>
      <c r="H57" s="297">
        <v>2897</v>
      </c>
      <c r="I57" s="38" t="s">
        <v>77</v>
      </c>
      <c r="J57" s="39">
        <v>1258</v>
      </c>
      <c r="K57" s="39"/>
      <c r="L57" s="40"/>
      <c r="M57" s="41" t="s">
        <v>209</v>
      </c>
      <c r="N57" s="42">
        <v>225</v>
      </c>
      <c r="O57" s="250" t="s">
        <v>267</v>
      </c>
      <c r="P57" s="14"/>
    </row>
    <row r="58" spans="1:16" s="8" customFormat="1" ht="11.25" customHeight="1">
      <c r="A58" s="7"/>
      <c r="B58" s="303"/>
      <c r="C58" s="306"/>
      <c r="D58" s="237"/>
      <c r="E58" s="239"/>
      <c r="F58" s="293"/>
      <c r="G58" s="294"/>
      <c r="H58" s="298"/>
      <c r="I58" s="24" t="s">
        <v>49</v>
      </c>
      <c r="J58" s="37">
        <v>1114</v>
      </c>
      <c r="K58" s="37"/>
      <c r="L58" s="43"/>
      <c r="M58" s="25" t="s">
        <v>102</v>
      </c>
      <c r="N58" s="44">
        <v>178</v>
      </c>
      <c r="O58" s="251"/>
      <c r="P58" s="14"/>
    </row>
    <row r="59" spans="1:16" s="8" customFormat="1" ht="11.25" customHeight="1">
      <c r="A59" s="7"/>
      <c r="B59" s="304"/>
      <c r="C59" s="307"/>
      <c r="D59" s="50" t="s">
        <v>86</v>
      </c>
      <c r="E59" s="188">
        <v>969</v>
      </c>
      <c r="F59" s="169" t="s">
        <v>157</v>
      </c>
      <c r="G59" s="54" t="s">
        <v>157</v>
      </c>
      <c r="H59" s="55" t="s">
        <v>194</v>
      </c>
      <c r="I59" s="45"/>
      <c r="J59" s="187"/>
      <c r="K59" s="187"/>
      <c r="L59" s="47"/>
      <c r="M59" s="48" t="s">
        <v>152</v>
      </c>
      <c r="N59" s="49">
        <v>117</v>
      </c>
      <c r="O59" s="292"/>
      <c r="P59" s="14"/>
    </row>
    <row r="60" spans="1:16" s="8" customFormat="1" ht="11.25" customHeight="1">
      <c r="A60" s="7"/>
      <c r="B60" s="242" t="s">
        <v>153</v>
      </c>
      <c r="C60" s="243"/>
      <c r="D60" s="261" t="s">
        <v>81</v>
      </c>
      <c r="E60" s="238">
        <v>1230</v>
      </c>
      <c r="F60" s="204">
        <v>5</v>
      </c>
      <c r="G60" s="289">
        <f>E60/H60*100</f>
        <v>6.9491525423728815</v>
      </c>
      <c r="H60" s="297">
        <v>17700</v>
      </c>
      <c r="I60" s="38" t="s">
        <v>111</v>
      </c>
      <c r="J60" s="39">
        <v>4050</v>
      </c>
      <c r="K60" s="39"/>
      <c r="L60" s="40"/>
      <c r="M60" s="41" t="s">
        <v>42</v>
      </c>
      <c r="N60" s="42">
        <v>237</v>
      </c>
      <c r="O60" s="250" t="s">
        <v>293</v>
      </c>
      <c r="P60" s="14"/>
    </row>
    <row r="61" spans="1:16" s="8" customFormat="1" ht="11.25" customHeight="1">
      <c r="A61" s="7"/>
      <c r="B61" s="244"/>
      <c r="C61" s="245"/>
      <c r="D61" s="284"/>
      <c r="E61" s="239"/>
      <c r="F61" s="240"/>
      <c r="G61" s="290"/>
      <c r="H61" s="308"/>
      <c r="I61" s="24" t="s">
        <v>26</v>
      </c>
      <c r="J61" s="37">
        <v>2630</v>
      </c>
      <c r="K61" s="37"/>
      <c r="L61" s="43"/>
      <c r="M61" s="25" t="s">
        <v>220</v>
      </c>
      <c r="N61" s="44">
        <v>158</v>
      </c>
      <c r="O61" s="251"/>
      <c r="P61" s="14"/>
    </row>
    <row r="62" spans="1:16" s="8" customFormat="1" ht="11.25" customHeight="1">
      <c r="A62" s="7"/>
      <c r="B62" s="244"/>
      <c r="C62" s="245"/>
      <c r="D62" s="50" t="s">
        <v>86</v>
      </c>
      <c r="E62" s="188">
        <v>15100</v>
      </c>
      <c r="F62" s="189">
        <v>3</v>
      </c>
      <c r="G62" s="190">
        <f>E62/H62*100</f>
        <v>9.145972138098122</v>
      </c>
      <c r="H62" s="188">
        <v>165100</v>
      </c>
      <c r="I62" s="45" t="s">
        <v>112</v>
      </c>
      <c r="J62" s="46">
        <v>1550</v>
      </c>
      <c r="K62" s="46"/>
      <c r="L62" s="47"/>
      <c r="M62" s="48" t="s">
        <v>40</v>
      </c>
      <c r="N62" s="44">
        <v>130</v>
      </c>
      <c r="O62" s="292"/>
      <c r="P62" s="14"/>
    </row>
    <row r="63" spans="1:16" s="8" customFormat="1" ht="11.25" customHeight="1">
      <c r="A63" s="7"/>
      <c r="B63" s="22"/>
      <c r="C63" s="214" t="s">
        <v>218</v>
      </c>
      <c r="D63" s="261" t="s">
        <v>81</v>
      </c>
      <c r="E63" s="238">
        <v>44</v>
      </c>
      <c r="F63" s="204">
        <v>1</v>
      </c>
      <c r="G63" s="295" t="s">
        <v>232</v>
      </c>
      <c r="H63" s="297" t="s">
        <v>233</v>
      </c>
      <c r="I63" s="38" t="s">
        <v>16</v>
      </c>
      <c r="J63" s="39">
        <v>44</v>
      </c>
      <c r="K63" s="39"/>
      <c r="L63" s="40"/>
      <c r="M63" s="41" t="s">
        <v>11</v>
      </c>
      <c r="N63" s="42">
        <v>20</v>
      </c>
      <c r="O63" s="250" t="s">
        <v>294</v>
      </c>
      <c r="P63" s="14"/>
    </row>
    <row r="64" spans="1:16" s="8" customFormat="1" ht="11.25" customHeight="1">
      <c r="A64" s="7"/>
      <c r="B64" s="22"/>
      <c r="C64" s="310"/>
      <c r="D64" s="284"/>
      <c r="E64" s="239"/>
      <c r="F64" s="240"/>
      <c r="G64" s="367"/>
      <c r="H64" s="308"/>
      <c r="I64" s="24" t="s">
        <v>221</v>
      </c>
      <c r="J64" s="37" t="s">
        <v>157</v>
      </c>
      <c r="K64" s="37"/>
      <c r="L64" s="43"/>
      <c r="M64" s="25" t="s">
        <v>39</v>
      </c>
      <c r="N64" s="44">
        <v>13</v>
      </c>
      <c r="O64" s="251"/>
      <c r="P64" s="14"/>
    </row>
    <row r="65" spans="1:16" s="8" customFormat="1" ht="11.25" customHeight="1">
      <c r="A65" s="7"/>
      <c r="B65" s="22"/>
      <c r="C65" s="215"/>
      <c r="D65" s="262"/>
      <c r="E65" s="252"/>
      <c r="F65" s="205"/>
      <c r="G65" s="368"/>
      <c r="H65" s="309"/>
      <c r="I65" s="45" t="s">
        <v>222</v>
      </c>
      <c r="J65" s="46" t="s">
        <v>157</v>
      </c>
      <c r="K65" s="46"/>
      <c r="L65" s="47"/>
      <c r="M65" s="48" t="s">
        <v>36</v>
      </c>
      <c r="N65" s="49">
        <v>2</v>
      </c>
      <c r="O65" s="292"/>
      <c r="P65" s="14"/>
    </row>
    <row r="66" spans="1:16" s="8" customFormat="1" ht="11.25" customHeight="1">
      <c r="A66" s="7"/>
      <c r="B66" s="303"/>
      <c r="C66" s="305" t="s">
        <v>154</v>
      </c>
      <c r="D66" s="261" t="s">
        <v>81</v>
      </c>
      <c r="E66" s="238">
        <v>822</v>
      </c>
      <c r="F66" s="204">
        <v>1</v>
      </c>
      <c r="G66" s="273">
        <f>E66/H66*100</f>
        <v>43.79328716036228</v>
      </c>
      <c r="H66" s="297">
        <v>1877</v>
      </c>
      <c r="I66" s="38" t="s">
        <v>16</v>
      </c>
      <c r="J66" s="39">
        <v>822</v>
      </c>
      <c r="K66" s="39"/>
      <c r="L66" s="40"/>
      <c r="M66" s="41" t="s">
        <v>155</v>
      </c>
      <c r="N66" s="42">
        <v>120</v>
      </c>
      <c r="O66" s="250" t="s">
        <v>294</v>
      </c>
      <c r="P66" s="14"/>
    </row>
    <row r="67" spans="1:16" s="8" customFormat="1" ht="11.25" customHeight="1">
      <c r="A67" s="7"/>
      <c r="B67" s="303"/>
      <c r="C67" s="306"/>
      <c r="D67" s="284"/>
      <c r="E67" s="239"/>
      <c r="F67" s="240"/>
      <c r="G67" s="294"/>
      <c r="H67" s="308"/>
      <c r="I67" s="24" t="s">
        <v>79</v>
      </c>
      <c r="J67" s="37">
        <v>384</v>
      </c>
      <c r="K67" s="37"/>
      <c r="L67" s="43"/>
      <c r="M67" s="25" t="s">
        <v>41</v>
      </c>
      <c r="N67" s="44">
        <v>112</v>
      </c>
      <c r="O67" s="251"/>
      <c r="P67" s="14"/>
    </row>
    <row r="68" spans="1:16" s="8" customFormat="1" ht="11.25" customHeight="1">
      <c r="A68" s="7"/>
      <c r="B68" s="304"/>
      <c r="C68" s="307"/>
      <c r="D68" s="262"/>
      <c r="E68" s="252"/>
      <c r="F68" s="205"/>
      <c r="G68" s="274"/>
      <c r="H68" s="309"/>
      <c r="I68" s="45" t="s">
        <v>14</v>
      </c>
      <c r="J68" s="46">
        <v>106</v>
      </c>
      <c r="K68" s="46"/>
      <c r="L68" s="47"/>
      <c r="M68" s="48" t="s">
        <v>146</v>
      </c>
      <c r="N68" s="49">
        <v>94</v>
      </c>
      <c r="O68" s="292"/>
      <c r="P68" s="14"/>
    </row>
    <row r="69" spans="1:16" s="8" customFormat="1" ht="11.25" customHeight="1">
      <c r="A69" s="7"/>
      <c r="B69" s="242" t="s">
        <v>156</v>
      </c>
      <c r="C69" s="243"/>
      <c r="D69" s="261" t="s">
        <v>81</v>
      </c>
      <c r="E69" s="238">
        <v>667</v>
      </c>
      <c r="F69" s="204">
        <v>6</v>
      </c>
      <c r="G69" s="289">
        <v>6.6</v>
      </c>
      <c r="H69" s="297">
        <v>10100</v>
      </c>
      <c r="I69" s="38" t="s">
        <v>111</v>
      </c>
      <c r="J69" s="39">
        <v>3350</v>
      </c>
      <c r="K69" s="39"/>
      <c r="L69" s="40"/>
      <c r="M69" s="41" t="s">
        <v>42</v>
      </c>
      <c r="N69" s="42">
        <v>192</v>
      </c>
      <c r="O69" s="250" t="s">
        <v>295</v>
      </c>
      <c r="P69" s="14"/>
    </row>
    <row r="70" spans="1:16" s="8" customFormat="1" ht="11.25" customHeight="1">
      <c r="A70" s="7"/>
      <c r="B70" s="244"/>
      <c r="C70" s="245"/>
      <c r="D70" s="237"/>
      <c r="E70" s="239"/>
      <c r="F70" s="293"/>
      <c r="G70" s="294"/>
      <c r="H70" s="298"/>
      <c r="I70" s="24" t="s">
        <v>45</v>
      </c>
      <c r="J70" s="37">
        <v>1760</v>
      </c>
      <c r="K70" s="37"/>
      <c r="L70" s="43"/>
      <c r="M70" s="25" t="s">
        <v>39</v>
      </c>
      <c r="N70" s="44">
        <v>162</v>
      </c>
      <c r="O70" s="251"/>
      <c r="P70" s="14"/>
    </row>
    <row r="71" spans="1:16" s="8" customFormat="1" ht="11.25" customHeight="1">
      <c r="A71" s="7"/>
      <c r="B71" s="244"/>
      <c r="C71" s="288"/>
      <c r="D71" s="50" t="s">
        <v>86</v>
      </c>
      <c r="E71" s="188">
        <v>5620</v>
      </c>
      <c r="F71" s="189">
        <v>6</v>
      </c>
      <c r="G71" s="190">
        <v>5.2</v>
      </c>
      <c r="H71" s="188">
        <v>107300</v>
      </c>
      <c r="I71" s="45" t="s">
        <v>46</v>
      </c>
      <c r="J71" s="46">
        <v>970</v>
      </c>
      <c r="K71" s="46"/>
      <c r="L71" s="47"/>
      <c r="M71" s="48" t="s">
        <v>104</v>
      </c>
      <c r="N71" s="44">
        <v>113</v>
      </c>
      <c r="O71" s="292"/>
      <c r="P71" s="14"/>
    </row>
    <row r="72" spans="1:16" s="8" customFormat="1" ht="11.25" customHeight="1">
      <c r="A72" s="7"/>
      <c r="B72" s="22"/>
      <c r="C72" s="214" t="s">
        <v>47</v>
      </c>
      <c r="D72" s="261" t="s">
        <v>81</v>
      </c>
      <c r="E72" s="238">
        <v>227</v>
      </c>
      <c r="F72" s="204">
        <v>1</v>
      </c>
      <c r="G72" s="289">
        <f>E72/H72*100</f>
        <v>72.9903536977492</v>
      </c>
      <c r="H72" s="297">
        <v>311</v>
      </c>
      <c r="I72" s="38" t="s">
        <v>16</v>
      </c>
      <c r="J72" s="39">
        <v>227</v>
      </c>
      <c r="K72" s="39"/>
      <c r="L72" s="40"/>
      <c r="M72" s="41" t="s">
        <v>42</v>
      </c>
      <c r="N72" s="42">
        <v>81</v>
      </c>
      <c r="O72" s="250" t="s">
        <v>296</v>
      </c>
      <c r="P72" s="14"/>
    </row>
    <row r="73" spans="1:16" s="8" customFormat="1" ht="11.25" customHeight="1">
      <c r="A73" s="7"/>
      <c r="B73" s="22"/>
      <c r="C73" s="310"/>
      <c r="D73" s="284"/>
      <c r="E73" s="239"/>
      <c r="F73" s="240"/>
      <c r="G73" s="290"/>
      <c r="H73" s="308"/>
      <c r="I73" s="24" t="s">
        <v>31</v>
      </c>
      <c r="J73" s="37">
        <v>73</v>
      </c>
      <c r="K73" s="37"/>
      <c r="L73" s="43"/>
      <c r="M73" s="25" t="s">
        <v>39</v>
      </c>
      <c r="N73" s="44">
        <v>57</v>
      </c>
      <c r="O73" s="251"/>
      <c r="P73" s="14"/>
    </row>
    <row r="74" spans="1:16" s="8" customFormat="1" ht="11.25" customHeight="1">
      <c r="A74" s="7"/>
      <c r="B74" s="23"/>
      <c r="C74" s="215"/>
      <c r="D74" s="262"/>
      <c r="E74" s="252"/>
      <c r="F74" s="205"/>
      <c r="G74" s="291"/>
      <c r="H74" s="309"/>
      <c r="I74" s="45" t="s">
        <v>14</v>
      </c>
      <c r="J74" s="46">
        <v>7</v>
      </c>
      <c r="K74" s="46"/>
      <c r="L74" s="47"/>
      <c r="M74" s="48" t="s">
        <v>36</v>
      </c>
      <c r="N74" s="49">
        <v>34</v>
      </c>
      <c r="O74" s="292"/>
      <c r="P74" s="14"/>
    </row>
    <row r="75" spans="1:16" s="8" customFormat="1" ht="11.25" customHeight="1">
      <c r="A75" s="7"/>
      <c r="B75" s="242" t="s">
        <v>219</v>
      </c>
      <c r="C75" s="243"/>
      <c r="D75" s="261" t="s">
        <v>81</v>
      </c>
      <c r="E75" s="238">
        <v>41</v>
      </c>
      <c r="F75" s="204">
        <v>33</v>
      </c>
      <c r="G75" s="289">
        <f>E75/H75*100</f>
        <v>0.802348336594912</v>
      </c>
      <c r="H75" s="297">
        <v>5110</v>
      </c>
      <c r="I75" s="38" t="s">
        <v>210</v>
      </c>
      <c r="J75" s="39">
        <v>533</v>
      </c>
      <c r="K75" s="41"/>
      <c r="L75" s="40"/>
      <c r="M75" s="41" t="s">
        <v>42</v>
      </c>
      <c r="N75" s="42" t="s">
        <v>234</v>
      </c>
      <c r="O75" s="250" t="s">
        <v>235</v>
      </c>
      <c r="P75" s="14"/>
    </row>
    <row r="76" spans="1:16" s="8" customFormat="1" ht="11.25" customHeight="1">
      <c r="A76" s="7"/>
      <c r="B76" s="244"/>
      <c r="C76" s="245"/>
      <c r="D76" s="284"/>
      <c r="E76" s="239"/>
      <c r="F76" s="240"/>
      <c r="G76" s="290"/>
      <c r="H76" s="308"/>
      <c r="I76" s="24" t="s">
        <v>211</v>
      </c>
      <c r="J76" s="37">
        <v>439</v>
      </c>
      <c r="K76" s="37"/>
      <c r="L76" s="43"/>
      <c r="M76" s="25" t="s">
        <v>78</v>
      </c>
      <c r="N76" s="44" t="s">
        <v>185</v>
      </c>
      <c r="O76" s="251"/>
      <c r="P76" s="14"/>
    </row>
    <row r="77" spans="1:16" s="8" customFormat="1" ht="11.25" customHeight="1">
      <c r="A77" s="7"/>
      <c r="B77" s="311"/>
      <c r="C77" s="288"/>
      <c r="D77" s="262"/>
      <c r="E77" s="252"/>
      <c r="F77" s="205"/>
      <c r="G77" s="291"/>
      <c r="H77" s="309"/>
      <c r="I77" s="45" t="s">
        <v>54</v>
      </c>
      <c r="J77" s="46">
        <v>309</v>
      </c>
      <c r="K77" s="46"/>
      <c r="L77" s="47"/>
      <c r="M77" s="48" t="s">
        <v>104</v>
      </c>
      <c r="N77" s="49" t="s">
        <v>185</v>
      </c>
      <c r="O77" s="292"/>
      <c r="P77" s="14"/>
    </row>
    <row r="78" spans="1:16" s="8" customFormat="1" ht="11.25" customHeight="1">
      <c r="A78" s="7"/>
      <c r="B78" s="242" t="s">
        <v>19</v>
      </c>
      <c r="C78" s="243"/>
      <c r="D78" s="261" t="s">
        <v>81</v>
      </c>
      <c r="E78" s="238">
        <v>29</v>
      </c>
      <c r="F78" s="204">
        <v>1</v>
      </c>
      <c r="G78" s="289">
        <v>49.2</v>
      </c>
      <c r="H78" s="297">
        <v>59</v>
      </c>
      <c r="I78" s="38" t="s">
        <v>16</v>
      </c>
      <c r="J78" s="39">
        <v>29</v>
      </c>
      <c r="K78" s="41"/>
      <c r="L78" s="40"/>
      <c r="M78" s="41" t="s">
        <v>42</v>
      </c>
      <c r="N78" s="42">
        <v>7</v>
      </c>
      <c r="O78" s="250" t="s">
        <v>297</v>
      </c>
      <c r="P78" s="14"/>
    </row>
    <row r="79" spans="1:16" s="8" customFormat="1" ht="11.25" customHeight="1">
      <c r="A79" s="7"/>
      <c r="B79" s="244"/>
      <c r="C79" s="245"/>
      <c r="D79" s="284"/>
      <c r="E79" s="239"/>
      <c r="F79" s="240"/>
      <c r="G79" s="290"/>
      <c r="H79" s="308"/>
      <c r="I79" s="24" t="s">
        <v>48</v>
      </c>
      <c r="J79" s="37">
        <v>6</v>
      </c>
      <c r="K79" s="37"/>
      <c r="L79" s="43"/>
      <c r="M79" s="25" t="s">
        <v>59</v>
      </c>
      <c r="N79" s="44">
        <v>5</v>
      </c>
      <c r="O79" s="251"/>
      <c r="P79" s="14"/>
    </row>
    <row r="80" spans="1:16" s="8" customFormat="1" ht="11.25" customHeight="1">
      <c r="A80" s="7"/>
      <c r="B80" s="311"/>
      <c r="C80" s="288"/>
      <c r="D80" s="262"/>
      <c r="E80" s="252"/>
      <c r="F80" s="205"/>
      <c r="G80" s="291"/>
      <c r="H80" s="309"/>
      <c r="I80" s="45" t="s">
        <v>34</v>
      </c>
      <c r="J80" s="46">
        <v>5</v>
      </c>
      <c r="K80" s="46"/>
      <c r="L80" s="47"/>
      <c r="M80" s="48" t="s">
        <v>40</v>
      </c>
      <c r="N80" s="49">
        <v>4</v>
      </c>
      <c r="O80" s="292"/>
      <c r="P80" s="14"/>
    </row>
    <row r="81" spans="1:16" s="8" customFormat="1" ht="11.25" customHeight="1">
      <c r="A81" s="7"/>
      <c r="B81" s="196" t="s">
        <v>197</v>
      </c>
      <c r="C81" s="197"/>
      <c r="D81" s="261" t="s">
        <v>81</v>
      </c>
      <c r="E81" s="238">
        <v>124</v>
      </c>
      <c r="F81" s="204">
        <v>27</v>
      </c>
      <c r="G81" s="289">
        <v>1.5</v>
      </c>
      <c r="H81" s="238">
        <v>8420</v>
      </c>
      <c r="I81" s="38" t="s">
        <v>252</v>
      </c>
      <c r="J81" s="39">
        <v>525</v>
      </c>
      <c r="K81" s="39"/>
      <c r="L81" s="40"/>
      <c r="M81" s="41" t="s">
        <v>42</v>
      </c>
      <c r="N81" s="42" t="s">
        <v>298</v>
      </c>
      <c r="O81" s="250" t="s">
        <v>268</v>
      </c>
      <c r="P81" s="14"/>
    </row>
    <row r="82" spans="1:16" s="8" customFormat="1" ht="11.25" customHeight="1">
      <c r="A82" s="7"/>
      <c r="B82" s="198"/>
      <c r="C82" s="199"/>
      <c r="D82" s="237"/>
      <c r="E82" s="239"/>
      <c r="F82" s="293"/>
      <c r="G82" s="294"/>
      <c r="H82" s="239"/>
      <c r="I82" s="24" t="s">
        <v>83</v>
      </c>
      <c r="J82" s="37">
        <v>512</v>
      </c>
      <c r="K82" s="37"/>
      <c r="L82" s="43"/>
      <c r="M82" s="25" t="s">
        <v>142</v>
      </c>
      <c r="N82" s="44" t="s">
        <v>300</v>
      </c>
      <c r="O82" s="251"/>
      <c r="P82" s="14"/>
    </row>
    <row r="83" spans="1:16" s="8" customFormat="1" ht="11.25" customHeight="1">
      <c r="A83" s="7"/>
      <c r="B83" s="198"/>
      <c r="C83" s="228"/>
      <c r="D83" s="50" t="s">
        <v>86</v>
      </c>
      <c r="E83" s="188">
        <v>4890</v>
      </c>
      <c r="F83" s="189">
        <v>17</v>
      </c>
      <c r="G83" s="190">
        <f>E83/H83*100</f>
        <v>1.6464646464646464</v>
      </c>
      <c r="H83" s="188">
        <v>297000</v>
      </c>
      <c r="I83" s="45" t="s">
        <v>223</v>
      </c>
      <c r="J83" s="46">
        <v>426</v>
      </c>
      <c r="K83" s="46"/>
      <c r="L83" s="47"/>
      <c r="M83" s="48"/>
      <c r="N83" s="49"/>
      <c r="O83" s="292"/>
      <c r="P83" s="14"/>
    </row>
    <row r="84" spans="1:16" s="8" customFormat="1" ht="11.25" customHeight="1">
      <c r="A84" s="7"/>
      <c r="B84" s="22"/>
      <c r="C84" s="199" t="s">
        <v>113</v>
      </c>
      <c r="D84" s="261" t="s">
        <v>81</v>
      </c>
      <c r="E84" s="238">
        <v>21</v>
      </c>
      <c r="F84" s="204">
        <v>11</v>
      </c>
      <c r="G84" s="289">
        <f>E84/H84*100</f>
        <v>2</v>
      </c>
      <c r="H84" s="238">
        <v>1050</v>
      </c>
      <c r="I84" s="38" t="s">
        <v>22</v>
      </c>
      <c r="J84" s="39">
        <v>287</v>
      </c>
      <c r="K84" s="39"/>
      <c r="L84" s="40"/>
      <c r="M84" s="41" t="s">
        <v>42</v>
      </c>
      <c r="N84" s="42" t="s">
        <v>301</v>
      </c>
      <c r="O84" s="250" t="s">
        <v>269</v>
      </c>
      <c r="P84" s="14"/>
    </row>
    <row r="85" spans="1:16" s="8" customFormat="1" ht="11.25" customHeight="1">
      <c r="A85" s="7"/>
      <c r="B85" s="22"/>
      <c r="C85" s="199"/>
      <c r="D85" s="237"/>
      <c r="E85" s="239"/>
      <c r="F85" s="293"/>
      <c r="G85" s="294"/>
      <c r="H85" s="239"/>
      <c r="I85" s="24" t="s">
        <v>23</v>
      </c>
      <c r="J85" s="37">
        <v>175</v>
      </c>
      <c r="K85" s="37"/>
      <c r="L85" s="43"/>
      <c r="M85" s="25" t="s">
        <v>25</v>
      </c>
      <c r="N85" s="44" t="s">
        <v>185</v>
      </c>
      <c r="O85" s="251"/>
      <c r="P85" s="14"/>
    </row>
    <row r="86" spans="1:16" s="8" customFormat="1" ht="11.25" customHeight="1">
      <c r="A86" s="7"/>
      <c r="B86" s="23"/>
      <c r="C86" s="228"/>
      <c r="D86" s="50" t="s">
        <v>86</v>
      </c>
      <c r="E86" s="188">
        <v>2270</v>
      </c>
      <c r="F86" s="189">
        <v>7</v>
      </c>
      <c r="G86" s="190">
        <v>2</v>
      </c>
      <c r="H86" s="188">
        <v>116200</v>
      </c>
      <c r="I86" s="45" t="s">
        <v>80</v>
      </c>
      <c r="J86" s="46">
        <v>119</v>
      </c>
      <c r="K86" s="46"/>
      <c r="L86" s="47"/>
      <c r="M86" s="48"/>
      <c r="N86" s="49"/>
      <c r="O86" s="292"/>
      <c r="P86" s="14"/>
    </row>
    <row r="87" spans="1:16" s="8" customFormat="1" ht="11.25" customHeight="1">
      <c r="A87" s="7"/>
      <c r="B87" s="242" t="s">
        <v>198</v>
      </c>
      <c r="C87" s="243"/>
      <c r="D87" s="261" t="s">
        <v>81</v>
      </c>
      <c r="E87" s="238">
        <v>99</v>
      </c>
      <c r="F87" s="204">
        <v>36</v>
      </c>
      <c r="G87" s="289">
        <f>E87/H87*100</f>
        <v>0.8684210526315789</v>
      </c>
      <c r="H87" s="238">
        <v>11400</v>
      </c>
      <c r="I87" s="38" t="s">
        <v>170</v>
      </c>
      <c r="J87" s="39">
        <v>1260</v>
      </c>
      <c r="K87" s="39"/>
      <c r="L87" s="40"/>
      <c r="M87" s="41" t="s">
        <v>155</v>
      </c>
      <c r="N87" s="42" t="s">
        <v>302</v>
      </c>
      <c r="O87" s="250" t="s">
        <v>270</v>
      </c>
      <c r="P87" s="14"/>
    </row>
    <row r="88" spans="1:16" s="8" customFormat="1" ht="11.25" customHeight="1">
      <c r="A88" s="7"/>
      <c r="B88" s="244"/>
      <c r="C88" s="245"/>
      <c r="D88" s="284"/>
      <c r="E88" s="239"/>
      <c r="F88" s="240"/>
      <c r="G88" s="290"/>
      <c r="H88" s="239"/>
      <c r="I88" s="24" t="s">
        <v>171</v>
      </c>
      <c r="J88" s="37">
        <v>886</v>
      </c>
      <c r="K88" s="37"/>
      <c r="L88" s="43"/>
      <c r="M88" s="25" t="s">
        <v>172</v>
      </c>
      <c r="N88" s="44" t="s">
        <v>188</v>
      </c>
      <c r="O88" s="251"/>
      <c r="P88" s="14"/>
    </row>
    <row r="89" spans="1:16" s="8" customFormat="1" ht="11.25" customHeight="1">
      <c r="A89" s="7"/>
      <c r="B89" s="311"/>
      <c r="C89" s="288"/>
      <c r="D89" s="50" t="s">
        <v>86</v>
      </c>
      <c r="E89" s="188">
        <v>5750</v>
      </c>
      <c r="F89" s="189">
        <v>30</v>
      </c>
      <c r="G89" s="190">
        <f>E89/H89*100</f>
        <v>0.8144475920679887</v>
      </c>
      <c r="H89" s="188">
        <v>706000</v>
      </c>
      <c r="I89" s="45" t="s">
        <v>187</v>
      </c>
      <c r="J89" s="46">
        <v>817</v>
      </c>
      <c r="K89" s="46"/>
      <c r="L89" s="47"/>
      <c r="M89" s="48" t="s">
        <v>173</v>
      </c>
      <c r="N89" s="49" t="s">
        <v>196</v>
      </c>
      <c r="O89" s="292"/>
      <c r="P89" s="14"/>
    </row>
    <row r="90" spans="1:16" s="8" customFormat="1" ht="11.25" customHeight="1">
      <c r="A90" s="7"/>
      <c r="B90" s="242" t="s">
        <v>174</v>
      </c>
      <c r="C90" s="243"/>
      <c r="D90" s="261" t="s">
        <v>81</v>
      </c>
      <c r="E90" s="238">
        <v>59</v>
      </c>
      <c r="F90" s="204">
        <v>16</v>
      </c>
      <c r="G90" s="206">
        <v>1.2</v>
      </c>
      <c r="H90" s="238">
        <v>4800</v>
      </c>
      <c r="I90" s="24" t="s">
        <v>10</v>
      </c>
      <c r="J90" s="37">
        <v>1180</v>
      </c>
      <c r="K90" s="37"/>
      <c r="L90" s="43"/>
      <c r="M90" s="25" t="s">
        <v>175</v>
      </c>
      <c r="N90" s="42" t="s">
        <v>303</v>
      </c>
      <c r="O90" s="250" t="s">
        <v>269</v>
      </c>
      <c r="P90" s="14"/>
    </row>
    <row r="91" spans="1:16" s="8" customFormat="1" ht="11.25" customHeight="1">
      <c r="A91" s="7"/>
      <c r="B91" s="244"/>
      <c r="C91" s="245"/>
      <c r="D91" s="237"/>
      <c r="E91" s="239"/>
      <c r="F91" s="240"/>
      <c r="G91" s="241"/>
      <c r="H91" s="239"/>
      <c r="I91" s="24" t="s">
        <v>26</v>
      </c>
      <c r="J91" s="37">
        <v>763</v>
      </c>
      <c r="K91" s="37"/>
      <c r="L91" s="43"/>
      <c r="M91" s="25" t="s">
        <v>102</v>
      </c>
      <c r="N91" s="44" t="s">
        <v>184</v>
      </c>
      <c r="O91" s="251"/>
      <c r="P91" s="14"/>
    </row>
    <row r="92" spans="1:16" s="8" customFormat="1" ht="11.25" customHeight="1">
      <c r="A92" s="7"/>
      <c r="B92" s="311"/>
      <c r="C92" s="288"/>
      <c r="D92" s="50" t="s">
        <v>86</v>
      </c>
      <c r="E92" s="188">
        <v>332</v>
      </c>
      <c r="F92" s="57">
        <v>17</v>
      </c>
      <c r="G92" s="56">
        <v>1.2</v>
      </c>
      <c r="H92" s="188">
        <v>26700</v>
      </c>
      <c r="I92" s="45" t="s">
        <v>189</v>
      </c>
      <c r="J92" s="46">
        <v>363</v>
      </c>
      <c r="K92" s="46"/>
      <c r="L92" s="47"/>
      <c r="M92" s="25" t="s">
        <v>224</v>
      </c>
      <c r="N92" s="49" t="s">
        <v>184</v>
      </c>
      <c r="O92" s="292"/>
      <c r="P92" s="14"/>
    </row>
    <row r="93" spans="1:16" s="8" customFormat="1" ht="11.25" customHeight="1">
      <c r="A93" s="7"/>
      <c r="B93" s="312" t="s">
        <v>176</v>
      </c>
      <c r="C93" s="313"/>
      <c r="D93" s="261" t="s">
        <v>81</v>
      </c>
      <c r="E93" s="238">
        <v>74</v>
      </c>
      <c r="F93" s="204">
        <v>36</v>
      </c>
      <c r="G93" s="206">
        <f>E93/H93*100</f>
        <v>0.7326732673267327</v>
      </c>
      <c r="H93" s="238">
        <v>10100</v>
      </c>
      <c r="I93" s="180" t="s">
        <v>177</v>
      </c>
      <c r="J93" s="39">
        <v>812</v>
      </c>
      <c r="K93" s="39"/>
      <c r="L93" s="40"/>
      <c r="M93" s="181" t="s">
        <v>305</v>
      </c>
      <c r="N93" s="42" t="s">
        <v>299</v>
      </c>
      <c r="O93" s="250" t="s">
        <v>269</v>
      </c>
      <c r="P93" s="14"/>
    </row>
    <row r="94" spans="1:16" s="8" customFormat="1" ht="11.25" customHeight="1">
      <c r="A94" s="7"/>
      <c r="B94" s="314"/>
      <c r="C94" s="315"/>
      <c r="D94" s="284"/>
      <c r="E94" s="239"/>
      <c r="F94" s="240"/>
      <c r="G94" s="241"/>
      <c r="H94" s="239"/>
      <c r="I94" s="185" t="s">
        <v>178</v>
      </c>
      <c r="J94" s="37">
        <v>680</v>
      </c>
      <c r="K94" s="37"/>
      <c r="L94" s="43"/>
      <c r="M94" s="186" t="s">
        <v>304</v>
      </c>
      <c r="N94" s="44" t="s">
        <v>306</v>
      </c>
      <c r="O94" s="251"/>
      <c r="P94" s="14"/>
    </row>
    <row r="95" spans="1:16" s="8" customFormat="1" ht="11.25" customHeight="1">
      <c r="A95" s="9"/>
      <c r="B95" s="316"/>
      <c r="C95" s="317"/>
      <c r="D95" s="50" t="s">
        <v>86</v>
      </c>
      <c r="E95" s="188">
        <v>2590</v>
      </c>
      <c r="F95" s="189">
        <v>36</v>
      </c>
      <c r="G95" s="56">
        <f>E95/H95*100</f>
        <v>0.4803412462908012</v>
      </c>
      <c r="H95" s="57">
        <v>539200</v>
      </c>
      <c r="I95" s="182" t="s">
        <v>179</v>
      </c>
      <c r="J95" s="46">
        <v>614</v>
      </c>
      <c r="K95" s="46"/>
      <c r="L95" s="47"/>
      <c r="M95" s="183" t="s">
        <v>180</v>
      </c>
      <c r="N95" s="49" t="s">
        <v>303</v>
      </c>
      <c r="O95" s="292"/>
      <c r="P95" s="14"/>
    </row>
    <row r="96" spans="1:16" s="8" customFormat="1" ht="11.25" customHeight="1">
      <c r="A96" s="9"/>
      <c r="B96" s="242" t="s">
        <v>20</v>
      </c>
      <c r="C96" s="243"/>
      <c r="D96" s="261" t="s">
        <v>81</v>
      </c>
      <c r="E96" s="238">
        <v>13.6</v>
      </c>
      <c r="F96" s="204">
        <v>1</v>
      </c>
      <c r="G96" s="289">
        <v>93.3</v>
      </c>
      <c r="H96" s="238">
        <v>14.5</v>
      </c>
      <c r="I96" s="38" t="s">
        <v>16</v>
      </c>
      <c r="J96" s="39">
        <v>14</v>
      </c>
      <c r="K96" s="39"/>
      <c r="L96" s="40"/>
      <c r="M96" s="41" t="s">
        <v>42</v>
      </c>
      <c r="N96" s="42">
        <v>10</v>
      </c>
      <c r="O96" s="250" t="s">
        <v>271</v>
      </c>
      <c r="P96" s="14"/>
    </row>
    <row r="97" spans="1:16" s="8" customFormat="1" ht="11.25" customHeight="1">
      <c r="A97" s="9"/>
      <c r="B97" s="244"/>
      <c r="C97" s="245"/>
      <c r="D97" s="237"/>
      <c r="E97" s="239"/>
      <c r="F97" s="293"/>
      <c r="G97" s="294"/>
      <c r="H97" s="239"/>
      <c r="I97" s="24" t="s">
        <v>27</v>
      </c>
      <c r="J97" s="37">
        <v>1</v>
      </c>
      <c r="K97" s="37"/>
      <c r="L97" s="43"/>
      <c r="M97" s="25" t="s">
        <v>158</v>
      </c>
      <c r="N97" s="59">
        <v>2</v>
      </c>
      <c r="O97" s="251"/>
      <c r="P97" s="14"/>
    </row>
    <row r="98" spans="1:16" s="8" customFormat="1" ht="11.25" customHeight="1">
      <c r="A98" s="9"/>
      <c r="B98" s="311"/>
      <c r="C98" s="288"/>
      <c r="D98" s="50" t="s">
        <v>86</v>
      </c>
      <c r="E98" s="188">
        <v>44.1</v>
      </c>
      <c r="F98" s="189">
        <v>1</v>
      </c>
      <c r="G98" s="190">
        <v>97.1</v>
      </c>
      <c r="H98" s="188">
        <v>45.4</v>
      </c>
      <c r="I98" s="45"/>
      <c r="J98" s="46"/>
      <c r="K98" s="46"/>
      <c r="L98" s="47"/>
      <c r="M98" s="48" t="s">
        <v>200</v>
      </c>
      <c r="N98" s="60">
        <v>1.2</v>
      </c>
      <c r="O98" s="292"/>
      <c r="P98" s="14"/>
    </row>
    <row r="99" spans="1:16" s="8" customFormat="1" ht="11.25" customHeight="1">
      <c r="A99" s="7"/>
      <c r="B99" s="242" t="s">
        <v>168</v>
      </c>
      <c r="C99" s="243"/>
      <c r="D99" s="261" t="s">
        <v>81</v>
      </c>
      <c r="E99" s="238">
        <v>16</v>
      </c>
      <c r="F99" s="204">
        <v>5</v>
      </c>
      <c r="G99" s="206">
        <v>8</v>
      </c>
      <c r="H99" s="238">
        <v>200</v>
      </c>
      <c r="I99" s="38" t="s">
        <v>114</v>
      </c>
      <c r="J99" s="39">
        <v>74</v>
      </c>
      <c r="K99" s="39"/>
      <c r="L99" s="40"/>
      <c r="M99" s="41" t="s">
        <v>169</v>
      </c>
      <c r="N99" s="42" t="s">
        <v>188</v>
      </c>
      <c r="O99" s="250" t="s">
        <v>307</v>
      </c>
      <c r="P99" s="14"/>
    </row>
    <row r="100" spans="1:16" s="8" customFormat="1" ht="11.25" customHeight="1">
      <c r="A100" s="7"/>
      <c r="B100" s="244"/>
      <c r="C100" s="245"/>
      <c r="D100" s="237"/>
      <c r="E100" s="239"/>
      <c r="F100" s="240"/>
      <c r="G100" s="241"/>
      <c r="H100" s="239"/>
      <c r="I100" s="24" t="s">
        <v>52</v>
      </c>
      <c r="J100" s="37">
        <v>25</v>
      </c>
      <c r="K100" s="37"/>
      <c r="L100" s="43"/>
      <c r="M100" s="25"/>
      <c r="N100" s="44"/>
      <c r="O100" s="318"/>
      <c r="P100" s="14"/>
    </row>
    <row r="101" spans="1:16" s="8" customFormat="1" ht="11.25" customHeight="1">
      <c r="A101" s="7"/>
      <c r="B101" s="311"/>
      <c r="C101" s="288"/>
      <c r="D101" s="50" t="s">
        <v>86</v>
      </c>
      <c r="E101" s="188">
        <v>1092</v>
      </c>
      <c r="F101" s="189">
        <v>4</v>
      </c>
      <c r="G101" s="56">
        <v>11.9</v>
      </c>
      <c r="H101" s="57">
        <v>9202</v>
      </c>
      <c r="I101" s="45" t="s">
        <v>34</v>
      </c>
      <c r="J101" s="46">
        <v>20</v>
      </c>
      <c r="K101" s="46"/>
      <c r="L101" s="47"/>
      <c r="M101" s="48"/>
      <c r="N101" s="21"/>
      <c r="O101" s="292"/>
      <c r="P101" s="14"/>
    </row>
    <row r="102" spans="1:16" s="8" customFormat="1" ht="11.25" customHeight="1">
      <c r="A102" s="7"/>
      <c r="B102" s="242" t="s">
        <v>159</v>
      </c>
      <c r="C102" s="243"/>
      <c r="D102" s="261" t="s">
        <v>81</v>
      </c>
      <c r="E102" s="238">
        <v>5</v>
      </c>
      <c r="F102" s="204">
        <v>3</v>
      </c>
      <c r="G102" s="206">
        <f>E102/H102*100</f>
        <v>12.5</v>
      </c>
      <c r="H102" s="238">
        <v>40</v>
      </c>
      <c r="I102" s="38" t="s">
        <v>116</v>
      </c>
      <c r="J102" s="39">
        <v>17</v>
      </c>
      <c r="K102" s="39"/>
      <c r="L102" s="40"/>
      <c r="M102" s="41" t="s">
        <v>17</v>
      </c>
      <c r="N102" s="42" t="s">
        <v>253</v>
      </c>
      <c r="O102" s="250" t="s">
        <v>308</v>
      </c>
      <c r="P102" s="14"/>
    </row>
    <row r="103" spans="1:16" s="8" customFormat="1" ht="11.25" customHeight="1">
      <c r="A103" s="7"/>
      <c r="B103" s="244"/>
      <c r="C103" s="245"/>
      <c r="D103" s="237"/>
      <c r="E103" s="239"/>
      <c r="F103" s="240"/>
      <c r="G103" s="241"/>
      <c r="H103" s="239"/>
      <c r="I103" s="24" t="s">
        <v>70</v>
      </c>
      <c r="J103" s="37">
        <v>7</v>
      </c>
      <c r="K103" s="37"/>
      <c r="L103" s="43"/>
      <c r="M103" s="25" t="s">
        <v>25</v>
      </c>
      <c r="N103" s="59" t="s">
        <v>254</v>
      </c>
      <c r="O103" s="251"/>
      <c r="P103" s="14"/>
    </row>
    <row r="104" spans="1:16" s="8" customFormat="1" ht="11.25" customHeight="1">
      <c r="A104" s="7"/>
      <c r="B104" s="244"/>
      <c r="C104" s="288"/>
      <c r="D104" s="50" t="s">
        <v>115</v>
      </c>
      <c r="E104" s="188">
        <v>9614</v>
      </c>
      <c r="F104" s="189">
        <v>3</v>
      </c>
      <c r="G104" s="56">
        <f>E104/H104*100</f>
        <v>16.11113904110737</v>
      </c>
      <c r="H104" s="188">
        <v>59673</v>
      </c>
      <c r="I104" s="45" t="s">
        <v>117</v>
      </c>
      <c r="J104" s="46">
        <v>5</v>
      </c>
      <c r="K104" s="46"/>
      <c r="L104" s="47"/>
      <c r="M104" s="48"/>
      <c r="N104" s="49"/>
      <c r="O104" s="292"/>
      <c r="P104" s="14"/>
    </row>
    <row r="105" spans="1:16" s="8" customFormat="1" ht="11.25" customHeight="1">
      <c r="A105" s="7"/>
      <c r="B105" s="196" t="s">
        <v>199</v>
      </c>
      <c r="C105" s="197"/>
      <c r="D105" s="261" t="s">
        <v>81</v>
      </c>
      <c r="E105" s="297">
        <v>13</v>
      </c>
      <c r="F105" s="204">
        <v>6</v>
      </c>
      <c r="G105" s="206">
        <f>E105/H105*100</f>
        <v>3.080568720379147</v>
      </c>
      <c r="H105" s="238">
        <v>422</v>
      </c>
      <c r="I105" s="38" t="s">
        <v>118</v>
      </c>
      <c r="J105" s="39">
        <v>223</v>
      </c>
      <c r="K105" s="39"/>
      <c r="L105" s="40"/>
      <c r="M105" s="41" t="s">
        <v>119</v>
      </c>
      <c r="N105" s="58" t="s">
        <v>312</v>
      </c>
      <c r="O105" s="250" t="s">
        <v>309</v>
      </c>
      <c r="P105" s="14"/>
    </row>
    <row r="106" spans="1:16" s="8" customFormat="1" ht="11.25" customHeight="1">
      <c r="A106" s="7"/>
      <c r="B106" s="198"/>
      <c r="C106" s="199"/>
      <c r="D106" s="237"/>
      <c r="E106" s="308"/>
      <c r="F106" s="240"/>
      <c r="G106" s="241"/>
      <c r="H106" s="239"/>
      <c r="I106" s="24" t="s">
        <v>181</v>
      </c>
      <c r="J106" s="37">
        <v>47</v>
      </c>
      <c r="K106" s="37"/>
      <c r="L106" s="43"/>
      <c r="M106" s="25" t="s">
        <v>164</v>
      </c>
      <c r="N106" s="59" t="s">
        <v>310</v>
      </c>
      <c r="O106" s="251"/>
      <c r="P106" s="14"/>
    </row>
    <row r="107" spans="1:16" s="8" customFormat="1" ht="11.25" customHeight="1">
      <c r="A107" s="7"/>
      <c r="B107" s="227"/>
      <c r="C107" s="228"/>
      <c r="D107" s="50" t="s">
        <v>115</v>
      </c>
      <c r="E107" s="188">
        <v>1580</v>
      </c>
      <c r="F107" s="189">
        <v>7</v>
      </c>
      <c r="G107" s="56">
        <f>E107/H107*100</f>
        <v>1.8544600938967135</v>
      </c>
      <c r="H107" s="188">
        <v>85200</v>
      </c>
      <c r="I107" s="45" t="s">
        <v>189</v>
      </c>
      <c r="J107" s="46">
        <v>34</v>
      </c>
      <c r="K107" s="46"/>
      <c r="L107" s="47"/>
      <c r="M107" s="48" t="s">
        <v>173</v>
      </c>
      <c r="N107" s="60" t="s">
        <v>311</v>
      </c>
      <c r="O107" s="292"/>
      <c r="P107" s="14"/>
    </row>
    <row r="108" spans="1:16" s="8" customFormat="1" ht="11.25" customHeight="1">
      <c r="A108" s="7"/>
      <c r="B108" s="242" t="s">
        <v>120</v>
      </c>
      <c r="C108" s="243"/>
      <c r="D108" s="261" t="s">
        <v>81</v>
      </c>
      <c r="E108" s="238">
        <v>120</v>
      </c>
      <c r="F108" s="319">
        <v>23</v>
      </c>
      <c r="G108" s="216" t="s">
        <v>157</v>
      </c>
      <c r="H108" s="238">
        <v>39100</v>
      </c>
      <c r="I108" s="38" t="s">
        <v>121</v>
      </c>
      <c r="J108" s="39">
        <v>15200</v>
      </c>
      <c r="K108" s="39"/>
      <c r="L108" s="40"/>
      <c r="M108" s="61"/>
      <c r="N108" s="62"/>
      <c r="O108" s="250" t="s">
        <v>313</v>
      </c>
      <c r="P108" s="14"/>
    </row>
    <row r="109" spans="1:16" s="8" customFormat="1" ht="11.25" customHeight="1">
      <c r="A109" s="7"/>
      <c r="B109" s="244"/>
      <c r="C109" s="245"/>
      <c r="D109" s="237"/>
      <c r="E109" s="239"/>
      <c r="F109" s="320"/>
      <c r="G109" s="249"/>
      <c r="H109" s="239"/>
      <c r="I109" s="24" t="s">
        <v>52</v>
      </c>
      <c r="J109" s="37">
        <v>8360</v>
      </c>
      <c r="K109" s="37"/>
      <c r="L109" s="43"/>
      <c r="M109" s="63"/>
      <c r="N109" s="64"/>
      <c r="O109" s="251"/>
      <c r="P109" s="14"/>
    </row>
    <row r="110" spans="1:16" s="8" customFormat="1" ht="11.25" customHeight="1">
      <c r="A110" s="7"/>
      <c r="B110" s="311"/>
      <c r="C110" s="288"/>
      <c r="D110" s="50" t="s">
        <v>86</v>
      </c>
      <c r="E110" s="188">
        <v>76</v>
      </c>
      <c r="F110" s="189">
        <v>19</v>
      </c>
      <c r="G110" s="65" t="s">
        <v>157</v>
      </c>
      <c r="H110" s="188">
        <v>68121</v>
      </c>
      <c r="I110" s="45" t="s">
        <v>122</v>
      </c>
      <c r="J110" s="46">
        <v>2710</v>
      </c>
      <c r="K110" s="46"/>
      <c r="L110" s="47"/>
      <c r="M110" s="66"/>
      <c r="N110" s="67"/>
      <c r="O110" s="292"/>
      <c r="P110" s="14"/>
    </row>
    <row r="111" spans="1:16" s="8" customFormat="1" ht="11.25" customHeight="1">
      <c r="A111" s="7"/>
      <c r="B111" s="242" t="s">
        <v>206</v>
      </c>
      <c r="C111" s="243"/>
      <c r="D111" s="261" t="s">
        <v>207</v>
      </c>
      <c r="E111" s="238">
        <v>32</v>
      </c>
      <c r="F111" s="204" t="s">
        <v>157</v>
      </c>
      <c r="G111" s="216" t="s">
        <v>157</v>
      </c>
      <c r="H111" s="238">
        <v>1871</v>
      </c>
      <c r="I111" s="38"/>
      <c r="J111" s="39"/>
      <c r="K111" s="39"/>
      <c r="L111" s="181"/>
      <c r="M111" s="61"/>
      <c r="N111" s="62"/>
      <c r="O111" s="250" t="s">
        <v>272</v>
      </c>
      <c r="P111" s="14"/>
    </row>
    <row r="112" spans="1:16" s="8" customFormat="1" ht="11.25" customHeight="1">
      <c r="A112" s="7"/>
      <c r="B112" s="244"/>
      <c r="C112" s="245"/>
      <c r="D112" s="237"/>
      <c r="E112" s="239"/>
      <c r="F112" s="240"/>
      <c r="G112" s="249"/>
      <c r="H112" s="239"/>
      <c r="I112" s="24"/>
      <c r="J112" s="37"/>
      <c r="K112" s="37"/>
      <c r="L112" s="186"/>
      <c r="M112" s="63"/>
      <c r="N112" s="64"/>
      <c r="O112" s="251"/>
      <c r="P112" s="14"/>
    </row>
    <row r="113" spans="1:16" s="8" customFormat="1" ht="11.25" customHeight="1">
      <c r="A113" s="7"/>
      <c r="B113" s="311"/>
      <c r="C113" s="288"/>
      <c r="D113" s="50" t="s">
        <v>86</v>
      </c>
      <c r="E113" s="188">
        <v>27</v>
      </c>
      <c r="F113" s="189" t="s">
        <v>157</v>
      </c>
      <c r="G113" s="65" t="s">
        <v>157</v>
      </c>
      <c r="H113" s="188">
        <v>1599</v>
      </c>
      <c r="I113" s="45"/>
      <c r="J113" s="46"/>
      <c r="K113" s="46"/>
      <c r="L113" s="183"/>
      <c r="M113" s="66"/>
      <c r="N113" s="67"/>
      <c r="O113" s="292"/>
      <c r="P113" s="14"/>
    </row>
    <row r="114" spans="1:16" s="8" customFormat="1" ht="11.25" customHeight="1">
      <c r="A114" s="7"/>
      <c r="B114" s="242" t="s">
        <v>208</v>
      </c>
      <c r="C114" s="243"/>
      <c r="D114" s="261" t="s">
        <v>207</v>
      </c>
      <c r="E114" s="238">
        <v>872</v>
      </c>
      <c r="F114" s="204" t="s">
        <v>157</v>
      </c>
      <c r="G114" s="216" t="s">
        <v>157</v>
      </c>
      <c r="H114" s="238">
        <v>4118</v>
      </c>
      <c r="I114" s="38"/>
      <c r="J114" s="39"/>
      <c r="K114" s="39"/>
      <c r="L114" s="181"/>
      <c r="M114" s="61"/>
      <c r="N114" s="62"/>
      <c r="O114" s="250" t="s">
        <v>273</v>
      </c>
      <c r="P114" s="14"/>
    </row>
    <row r="115" spans="1:16" s="8" customFormat="1" ht="11.25" customHeight="1">
      <c r="A115" s="7"/>
      <c r="B115" s="244"/>
      <c r="C115" s="245"/>
      <c r="D115" s="237"/>
      <c r="E115" s="239"/>
      <c r="F115" s="240"/>
      <c r="G115" s="249"/>
      <c r="H115" s="239"/>
      <c r="I115" s="24"/>
      <c r="J115" s="37"/>
      <c r="K115" s="37"/>
      <c r="L115" s="186"/>
      <c r="M115" s="63"/>
      <c r="N115" s="64"/>
      <c r="O115" s="251"/>
      <c r="P115" s="14"/>
    </row>
    <row r="116" spans="1:16" s="8" customFormat="1" ht="11.25" customHeight="1">
      <c r="A116" s="7"/>
      <c r="B116" s="311"/>
      <c r="C116" s="288"/>
      <c r="D116" s="50" t="s">
        <v>86</v>
      </c>
      <c r="E116" s="188">
        <v>401</v>
      </c>
      <c r="F116" s="189" t="s">
        <v>157</v>
      </c>
      <c r="G116" s="65" t="s">
        <v>157</v>
      </c>
      <c r="H116" s="188">
        <v>1712</v>
      </c>
      <c r="I116" s="45"/>
      <c r="J116" s="46"/>
      <c r="K116" s="46"/>
      <c r="L116" s="183"/>
      <c r="M116" s="66"/>
      <c r="N116" s="67"/>
      <c r="O116" s="292"/>
      <c r="P116" s="14"/>
    </row>
    <row r="117" spans="1:16" s="8" customFormat="1" ht="11.25" customHeight="1">
      <c r="A117" s="7"/>
      <c r="B117" s="321" t="s">
        <v>123</v>
      </c>
      <c r="C117" s="322"/>
      <c r="D117" s="200" t="s">
        <v>50</v>
      </c>
      <c r="E117" s="238">
        <v>16800</v>
      </c>
      <c r="F117" s="204">
        <v>10</v>
      </c>
      <c r="G117" s="206">
        <f>E117/H117*100</f>
        <v>1.238938053097345</v>
      </c>
      <c r="H117" s="238">
        <v>1356000</v>
      </c>
      <c r="I117" s="68" t="s">
        <v>10</v>
      </c>
      <c r="J117" s="41">
        <v>829900</v>
      </c>
      <c r="K117" s="41"/>
      <c r="L117" s="69"/>
      <c r="M117" s="70" t="s">
        <v>54</v>
      </c>
      <c r="N117" s="127">
        <v>43800</v>
      </c>
      <c r="O117" s="218" t="s">
        <v>274</v>
      </c>
      <c r="P117" s="14"/>
    </row>
    <row r="118" spans="1:16" s="8" customFormat="1" ht="11.25" customHeight="1">
      <c r="A118" s="7"/>
      <c r="B118" s="323"/>
      <c r="C118" s="324"/>
      <c r="D118" s="201"/>
      <c r="E118" s="252"/>
      <c r="F118" s="205"/>
      <c r="G118" s="207"/>
      <c r="H118" s="252"/>
      <c r="I118" s="71" t="s">
        <v>27</v>
      </c>
      <c r="J118" s="48">
        <v>53100</v>
      </c>
      <c r="K118" s="48"/>
      <c r="L118" s="72"/>
      <c r="M118" s="73"/>
      <c r="N118" s="74"/>
      <c r="O118" s="219"/>
      <c r="P118" s="14"/>
    </row>
    <row r="119" spans="1:16" s="8" customFormat="1" ht="15" customHeight="1">
      <c r="A119" s="7"/>
      <c r="B119" s="75"/>
      <c r="C119" s="327" t="s">
        <v>147</v>
      </c>
      <c r="D119" s="200" t="s">
        <v>50</v>
      </c>
      <c r="E119" s="238">
        <v>1817</v>
      </c>
      <c r="F119" s="204">
        <v>2</v>
      </c>
      <c r="G119" s="329">
        <f>E119/H119*100</f>
        <v>15.63010752688172</v>
      </c>
      <c r="H119" s="238">
        <v>11625</v>
      </c>
      <c r="I119" s="76" t="s">
        <v>10</v>
      </c>
      <c r="J119" s="25">
        <v>3413</v>
      </c>
      <c r="K119" s="25"/>
      <c r="L119" s="77"/>
      <c r="M119" s="78" t="s">
        <v>161</v>
      </c>
      <c r="N119" s="156">
        <v>1262</v>
      </c>
      <c r="O119" s="331" t="s">
        <v>275</v>
      </c>
      <c r="P119" s="14"/>
    </row>
    <row r="120" spans="1:16" s="8" customFormat="1" ht="15" customHeight="1">
      <c r="A120" s="7"/>
      <c r="B120" s="79"/>
      <c r="C120" s="328"/>
      <c r="D120" s="201"/>
      <c r="E120" s="252"/>
      <c r="F120" s="205"/>
      <c r="G120" s="330"/>
      <c r="H120" s="252"/>
      <c r="I120" s="76" t="s">
        <v>49</v>
      </c>
      <c r="J120" s="25">
        <v>1817</v>
      </c>
      <c r="K120" s="25"/>
      <c r="L120" s="77"/>
      <c r="M120" s="80"/>
      <c r="N120" s="81"/>
      <c r="O120" s="332"/>
      <c r="P120" s="14"/>
    </row>
    <row r="121" spans="1:16" s="8" customFormat="1" ht="11.25" customHeight="1">
      <c r="A121" s="7"/>
      <c r="B121" s="321" t="s">
        <v>125</v>
      </c>
      <c r="C121" s="322"/>
      <c r="D121" s="216" t="s">
        <v>149</v>
      </c>
      <c r="E121" s="238">
        <v>113747</v>
      </c>
      <c r="F121" s="204">
        <v>9</v>
      </c>
      <c r="G121" s="329">
        <v>1.5</v>
      </c>
      <c r="H121" s="334">
        <v>7438218</v>
      </c>
      <c r="I121" s="82" t="s">
        <v>10</v>
      </c>
      <c r="J121" s="41">
        <v>4153714</v>
      </c>
      <c r="K121" s="41"/>
      <c r="L121" s="69"/>
      <c r="M121" s="70" t="s">
        <v>54</v>
      </c>
      <c r="N121" s="127">
        <v>259179</v>
      </c>
      <c r="O121" s="325" t="s">
        <v>314</v>
      </c>
      <c r="P121" s="14"/>
    </row>
    <row r="122" spans="1:16" s="8" customFormat="1" ht="11.25" customHeight="1">
      <c r="A122" s="7"/>
      <c r="B122" s="323"/>
      <c r="C122" s="324"/>
      <c r="D122" s="249"/>
      <c r="E122" s="239"/>
      <c r="F122" s="240"/>
      <c r="G122" s="330"/>
      <c r="H122" s="335"/>
      <c r="I122" s="71" t="s">
        <v>27</v>
      </c>
      <c r="J122" s="48">
        <v>329793</v>
      </c>
      <c r="K122" s="48"/>
      <c r="L122" s="72"/>
      <c r="M122" s="73"/>
      <c r="N122" s="74"/>
      <c r="O122" s="326"/>
      <c r="P122" s="14"/>
    </row>
    <row r="123" spans="1:16" s="8" customFormat="1" ht="11.25" customHeight="1">
      <c r="A123" s="7"/>
      <c r="B123" s="196" t="s">
        <v>51</v>
      </c>
      <c r="C123" s="197"/>
      <c r="D123" s="200" t="s">
        <v>50</v>
      </c>
      <c r="E123" s="238">
        <v>34200</v>
      </c>
      <c r="F123" s="204">
        <v>20</v>
      </c>
      <c r="G123" s="329">
        <f>E123/H123*100</f>
        <v>1.3128598848368522</v>
      </c>
      <c r="H123" s="238">
        <v>2605000</v>
      </c>
      <c r="I123" s="24" t="s">
        <v>10</v>
      </c>
      <c r="J123" s="83">
        <v>536200</v>
      </c>
      <c r="K123" s="83"/>
      <c r="L123" s="84"/>
      <c r="M123" s="85" t="s">
        <v>143</v>
      </c>
      <c r="N123" s="81">
        <v>250000</v>
      </c>
      <c r="O123" s="218" t="s">
        <v>274</v>
      </c>
      <c r="P123" s="14"/>
    </row>
    <row r="124" spans="1:16" s="8" customFormat="1" ht="11.25" customHeight="1">
      <c r="A124" s="7"/>
      <c r="B124" s="227"/>
      <c r="C124" s="228"/>
      <c r="D124" s="201"/>
      <c r="E124" s="252"/>
      <c r="F124" s="205"/>
      <c r="G124" s="333"/>
      <c r="H124" s="252"/>
      <c r="I124" s="45" t="s">
        <v>52</v>
      </c>
      <c r="J124" s="86">
        <v>351100</v>
      </c>
      <c r="K124" s="86"/>
      <c r="L124" s="87"/>
      <c r="M124" s="88"/>
      <c r="N124" s="74"/>
      <c r="O124" s="219"/>
      <c r="P124" s="14"/>
    </row>
    <row r="125" spans="1:16" s="8" customFormat="1" ht="11.25" customHeight="1">
      <c r="A125" s="7"/>
      <c r="B125" s="196" t="s">
        <v>53</v>
      </c>
      <c r="C125" s="197"/>
      <c r="D125" s="200" t="s">
        <v>50</v>
      </c>
      <c r="E125" s="238">
        <v>42700</v>
      </c>
      <c r="F125" s="204">
        <v>31</v>
      </c>
      <c r="G125" s="329">
        <f>E125/H125*100</f>
        <v>0.45963401506996765</v>
      </c>
      <c r="H125" s="238">
        <v>9290000</v>
      </c>
      <c r="I125" s="89" t="s">
        <v>126</v>
      </c>
      <c r="J125" s="41">
        <v>1234000</v>
      </c>
      <c r="K125" s="90"/>
      <c r="L125" s="91"/>
      <c r="M125" s="186" t="s">
        <v>201</v>
      </c>
      <c r="N125" s="156">
        <v>724900</v>
      </c>
      <c r="O125" s="218" t="s">
        <v>274</v>
      </c>
      <c r="P125" s="14"/>
    </row>
    <row r="126" spans="1:16" s="8" customFormat="1" ht="11.25" customHeight="1">
      <c r="A126" s="7"/>
      <c r="B126" s="198"/>
      <c r="C126" s="228"/>
      <c r="D126" s="201"/>
      <c r="E126" s="252"/>
      <c r="F126" s="205"/>
      <c r="G126" s="333"/>
      <c r="H126" s="252"/>
      <c r="I126" s="92" t="s">
        <v>55</v>
      </c>
      <c r="J126" s="157">
        <v>796900</v>
      </c>
      <c r="K126" s="90"/>
      <c r="L126" s="91"/>
      <c r="M126" s="46"/>
      <c r="N126" s="74"/>
      <c r="O126" s="219"/>
      <c r="P126" s="14"/>
    </row>
    <row r="127" spans="1:16" s="8" customFormat="1" ht="11.25" customHeight="1">
      <c r="A127" s="7"/>
      <c r="B127" s="22"/>
      <c r="C127" s="214" t="s">
        <v>127</v>
      </c>
      <c r="D127" s="200" t="s">
        <v>50</v>
      </c>
      <c r="E127" s="238">
        <v>2373</v>
      </c>
      <c r="F127" s="204" t="s">
        <v>213</v>
      </c>
      <c r="G127" s="216" t="s">
        <v>213</v>
      </c>
      <c r="H127" s="204" t="s">
        <v>214</v>
      </c>
      <c r="I127" s="93"/>
      <c r="J127" s="94"/>
      <c r="K127" s="94"/>
      <c r="L127" s="95"/>
      <c r="M127" s="96"/>
      <c r="N127" s="97"/>
      <c r="O127" s="331" t="s">
        <v>276</v>
      </c>
      <c r="P127" s="14"/>
    </row>
    <row r="128" spans="1:16" s="8" customFormat="1" ht="11.25" customHeight="1">
      <c r="A128" s="7"/>
      <c r="B128" s="23"/>
      <c r="C128" s="215"/>
      <c r="D128" s="201"/>
      <c r="E128" s="252"/>
      <c r="F128" s="205"/>
      <c r="G128" s="217"/>
      <c r="H128" s="205"/>
      <c r="I128" s="98"/>
      <c r="J128" s="99"/>
      <c r="K128" s="99"/>
      <c r="L128" s="100"/>
      <c r="M128" s="101"/>
      <c r="N128" s="102"/>
      <c r="O128" s="336"/>
      <c r="P128" s="14"/>
    </row>
    <row r="129" spans="1:16" s="8" customFormat="1" ht="11.25" customHeight="1">
      <c r="A129" s="7"/>
      <c r="B129" s="196" t="s">
        <v>212</v>
      </c>
      <c r="C129" s="197"/>
      <c r="D129" s="200" t="s">
        <v>128</v>
      </c>
      <c r="E129" s="238">
        <v>9767</v>
      </c>
      <c r="F129" s="204">
        <v>5</v>
      </c>
      <c r="G129" s="329">
        <v>5.3</v>
      </c>
      <c r="H129" s="238">
        <v>183373</v>
      </c>
      <c r="I129" s="38" t="s">
        <v>33</v>
      </c>
      <c r="J129" s="158">
        <v>18005</v>
      </c>
      <c r="K129" s="103"/>
      <c r="L129" s="77"/>
      <c r="M129" s="41" t="s">
        <v>246</v>
      </c>
      <c r="N129" s="127">
        <v>11672</v>
      </c>
      <c r="O129" s="218" t="s">
        <v>274</v>
      </c>
      <c r="P129" s="14"/>
    </row>
    <row r="130" spans="1:16" s="8" customFormat="1" ht="11.25" customHeight="1">
      <c r="A130" s="7"/>
      <c r="B130" s="227"/>
      <c r="C130" s="228"/>
      <c r="D130" s="201"/>
      <c r="E130" s="252"/>
      <c r="F130" s="205"/>
      <c r="G130" s="330"/>
      <c r="H130" s="252"/>
      <c r="I130" s="45" t="s">
        <v>52</v>
      </c>
      <c r="J130" s="88">
        <v>12233</v>
      </c>
      <c r="K130" s="88"/>
      <c r="L130" s="183"/>
      <c r="M130" s="48"/>
      <c r="N130" s="104"/>
      <c r="O130" s="219"/>
      <c r="P130" s="14"/>
    </row>
    <row r="131" spans="1:16" s="8" customFormat="1" ht="11.25" customHeight="1">
      <c r="A131" s="7"/>
      <c r="B131" s="196" t="s">
        <v>129</v>
      </c>
      <c r="C131" s="197"/>
      <c r="D131" s="200" t="s">
        <v>128</v>
      </c>
      <c r="E131" s="238">
        <v>3768</v>
      </c>
      <c r="F131" s="204">
        <v>8</v>
      </c>
      <c r="G131" s="206">
        <v>2.7</v>
      </c>
      <c r="H131" s="238">
        <v>139658</v>
      </c>
      <c r="I131" s="89" t="s">
        <v>166</v>
      </c>
      <c r="J131" s="158">
        <v>28012</v>
      </c>
      <c r="K131" s="94"/>
      <c r="L131" s="95"/>
      <c r="M131" s="85" t="s">
        <v>124</v>
      </c>
      <c r="N131" s="159">
        <v>22600</v>
      </c>
      <c r="O131" s="218" t="s">
        <v>274</v>
      </c>
      <c r="P131" s="14"/>
    </row>
    <row r="132" spans="1:16" s="8" customFormat="1" ht="11.25" customHeight="1">
      <c r="A132" s="7"/>
      <c r="B132" s="227"/>
      <c r="C132" s="228"/>
      <c r="D132" s="201"/>
      <c r="E132" s="252"/>
      <c r="F132" s="205"/>
      <c r="G132" s="207"/>
      <c r="H132" s="252"/>
      <c r="I132" s="92" t="s">
        <v>52</v>
      </c>
      <c r="J132" s="160">
        <v>27085</v>
      </c>
      <c r="K132" s="99"/>
      <c r="L132" s="100"/>
      <c r="M132" s="101"/>
      <c r="N132" s="102"/>
      <c r="O132" s="219"/>
      <c r="P132" s="14"/>
    </row>
    <row r="133" spans="1:16" s="8" customFormat="1" ht="15.75" customHeight="1">
      <c r="A133" s="7"/>
      <c r="B133" s="196" t="s">
        <v>130</v>
      </c>
      <c r="C133" s="197"/>
      <c r="D133" s="200" t="s">
        <v>81</v>
      </c>
      <c r="E133" s="105">
        <v>483378</v>
      </c>
      <c r="F133" s="168">
        <v>17</v>
      </c>
      <c r="G133" s="171">
        <f>E133/H133*100</f>
        <v>1.9297914392966935</v>
      </c>
      <c r="H133" s="166">
        <v>25048199</v>
      </c>
      <c r="I133" s="231" t="s">
        <v>202</v>
      </c>
      <c r="J133" s="232"/>
      <c r="K133" s="232"/>
      <c r="L133" s="232"/>
      <c r="M133" s="232"/>
      <c r="N133" s="233"/>
      <c r="O133" s="218" t="s">
        <v>315</v>
      </c>
      <c r="P133" s="14"/>
    </row>
    <row r="134" spans="1:16" s="8" customFormat="1" ht="15.75" customHeight="1">
      <c r="A134" s="7"/>
      <c r="B134" s="227"/>
      <c r="C134" s="228"/>
      <c r="D134" s="201"/>
      <c r="E134" s="106" t="s">
        <v>277</v>
      </c>
      <c r="F134" s="169"/>
      <c r="G134" s="172"/>
      <c r="H134" s="167"/>
      <c r="I134" s="182"/>
      <c r="J134" s="183"/>
      <c r="K134" s="183"/>
      <c r="L134" s="183"/>
      <c r="M134" s="183"/>
      <c r="N134" s="184"/>
      <c r="O134" s="219"/>
      <c r="P134" s="14"/>
    </row>
    <row r="135" spans="1:16" s="8" customFormat="1" ht="11.25" customHeight="1">
      <c r="A135" s="7"/>
      <c r="B135" s="196" t="s">
        <v>144</v>
      </c>
      <c r="C135" s="197"/>
      <c r="D135" s="200" t="s">
        <v>81</v>
      </c>
      <c r="E135" s="238">
        <v>205431</v>
      </c>
      <c r="F135" s="204">
        <v>18</v>
      </c>
      <c r="G135" s="206">
        <f>E135/H135*100</f>
        <v>2.013271079658035</v>
      </c>
      <c r="H135" s="238">
        <v>10203842</v>
      </c>
      <c r="I135" s="231" t="s">
        <v>203</v>
      </c>
      <c r="J135" s="232"/>
      <c r="K135" s="232"/>
      <c r="L135" s="232"/>
      <c r="M135" s="232"/>
      <c r="N135" s="233"/>
      <c r="O135" s="218" t="s">
        <v>204</v>
      </c>
      <c r="P135" s="14"/>
    </row>
    <row r="136" spans="1:16" s="8" customFormat="1" ht="11.25" customHeight="1">
      <c r="A136" s="7"/>
      <c r="B136" s="227"/>
      <c r="C136" s="228"/>
      <c r="D136" s="201"/>
      <c r="E136" s="252"/>
      <c r="F136" s="205"/>
      <c r="G136" s="207"/>
      <c r="H136" s="252"/>
      <c r="I136" s="234"/>
      <c r="J136" s="235"/>
      <c r="K136" s="235"/>
      <c r="L136" s="235"/>
      <c r="M136" s="235"/>
      <c r="N136" s="236"/>
      <c r="O136" s="219"/>
      <c r="P136" s="14"/>
    </row>
    <row r="137" spans="1:16" s="8" customFormat="1" ht="11.25" customHeight="1">
      <c r="A137" s="7"/>
      <c r="B137" s="198" t="s">
        <v>131</v>
      </c>
      <c r="C137" s="199"/>
      <c r="D137" s="237" t="s">
        <v>81</v>
      </c>
      <c r="E137" s="239">
        <v>172916</v>
      </c>
      <c r="F137" s="240">
        <v>22</v>
      </c>
      <c r="G137" s="241">
        <f>E137/H137*100</f>
        <v>1.4138307769266505</v>
      </c>
      <c r="H137" s="239">
        <v>12230318</v>
      </c>
      <c r="I137" s="285" t="s">
        <v>278</v>
      </c>
      <c r="J137" s="286"/>
      <c r="K137" s="286"/>
      <c r="L137" s="286"/>
      <c r="M137" s="286"/>
      <c r="N137" s="287"/>
      <c r="O137" s="226" t="s">
        <v>279</v>
      </c>
      <c r="P137" s="14"/>
    </row>
    <row r="138" spans="1:16" s="8" customFormat="1" ht="11.25" customHeight="1">
      <c r="A138" s="7"/>
      <c r="B138" s="227"/>
      <c r="C138" s="228"/>
      <c r="D138" s="201"/>
      <c r="E138" s="252"/>
      <c r="F138" s="205"/>
      <c r="G138" s="207"/>
      <c r="H138" s="252"/>
      <c r="I138" s="234"/>
      <c r="J138" s="235"/>
      <c r="K138" s="235"/>
      <c r="L138" s="235"/>
      <c r="M138" s="235"/>
      <c r="N138" s="236"/>
      <c r="O138" s="219"/>
      <c r="P138" s="14"/>
    </row>
    <row r="139" spans="1:16" s="8" customFormat="1" ht="11.25" customHeight="1">
      <c r="A139" s="7"/>
      <c r="B139" s="196" t="s">
        <v>132</v>
      </c>
      <c r="C139" s="197"/>
      <c r="D139" s="200" t="s">
        <v>28</v>
      </c>
      <c r="E139" s="202">
        <v>63</v>
      </c>
      <c r="F139" s="204">
        <v>25</v>
      </c>
      <c r="G139" s="206">
        <f>E139/H139*100</f>
        <v>1.3849197625851837</v>
      </c>
      <c r="H139" s="202">
        <v>4549</v>
      </c>
      <c r="I139" s="337" t="s">
        <v>133</v>
      </c>
      <c r="J139" s="338"/>
      <c r="K139" s="176"/>
      <c r="L139" s="176"/>
      <c r="M139" s="39">
        <v>49</v>
      </c>
      <c r="N139" s="18"/>
      <c r="O139" s="218" t="s">
        <v>280</v>
      </c>
      <c r="P139" s="14"/>
    </row>
    <row r="140" spans="1:16" s="8" customFormat="1" ht="11.25" customHeight="1">
      <c r="A140" s="7"/>
      <c r="B140" s="198"/>
      <c r="C140" s="199"/>
      <c r="D140" s="237"/>
      <c r="E140" s="275"/>
      <c r="F140" s="240"/>
      <c r="G140" s="241"/>
      <c r="H140" s="275"/>
      <c r="I140" s="339" t="s">
        <v>134</v>
      </c>
      <c r="J140" s="340"/>
      <c r="K140" s="177"/>
      <c r="L140" s="177"/>
      <c r="M140" s="31">
        <v>0.1</v>
      </c>
      <c r="N140" s="107"/>
      <c r="O140" s="226"/>
      <c r="P140" s="14"/>
    </row>
    <row r="141" spans="1:16" s="8" customFormat="1" ht="11.25" customHeight="1">
      <c r="A141" s="7"/>
      <c r="B141" s="198"/>
      <c r="C141" s="199"/>
      <c r="D141" s="237"/>
      <c r="E141" s="275"/>
      <c r="F141" s="240"/>
      <c r="G141" s="241"/>
      <c r="H141" s="275"/>
      <c r="I141" s="339" t="s">
        <v>135</v>
      </c>
      <c r="J141" s="341"/>
      <c r="K141" s="178"/>
      <c r="L141" s="77"/>
      <c r="M141" s="25">
        <v>13</v>
      </c>
      <c r="N141" s="20"/>
      <c r="O141" s="226"/>
      <c r="P141" s="14"/>
    </row>
    <row r="142" spans="1:16" s="8" customFormat="1" ht="11.25" customHeight="1">
      <c r="A142" s="7"/>
      <c r="B142" s="227"/>
      <c r="C142" s="228"/>
      <c r="D142" s="201"/>
      <c r="E142" s="203"/>
      <c r="F142" s="205"/>
      <c r="G142" s="207"/>
      <c r="H142" s="203"/>
      <c r="I142" s="342" t="s">
        <v>136</v>
      </c>
      <c r="J142" s="343"/>
      <c r="K142" s="179"/>
      <c r="L142" s="108"/>
      <c r="M142" s="161">
        <v>1.4</v>
      </c>
      <c r="N142" s="21"/>
      <c r="O142" s="219"/>
      <c r="P142" s="14"/>
    </row>
    <row r="143" spans="1:16" s="8" customFormat="1" ht="11.25" customHeight="1">
      <c r="A143" s="7"/>
      <c r="B143" s="196" t="s">
        <v>56</v>
      </c>
      <c r="C143" s="197"/>
      <c r="D143" s="200" t="s">
        <v>9</v>
      </c>
      <c r="E143" s="202">
        <v>1323</v>
      </c>
      <c r="F143" s="204">
        <v>17</v>
      </c>
      <c r="G143" s="206">
        <f>E143/H143*100</f>
        <v>2.0781301540926442</v>
      </c>
      <c r="H143" s="202">
        <v>63663</v>
      </c>
      <c r="I143" s="38" t="s">
        <v>10</v>
      </c>
      <c r="J143" s="109">
        <v>6725</v>
      </c>
      <c r="K143" s="109"/>
      <c r="L143" s="110"/>
      <c r="M143" s="111" t="s">
        <v>124</v>
      </c>
      <c r="N143" s="112">
        <v>3057</v>
      </c>
      <c r="O143" s="218" t="s">
        <v>193</v>
      </c>
      <c r="P143" s="14"/>
    </row>
    <row r="144" spans="1:16" s="8" customFormat="1" ht="11.25" customHeight="1">
      <c r="A144" s="7"/>
      <c r="B144" s="227"/>
      <c r="C144" s="228"/>
      <c r="D144" s="201"/>
      <c r="E144" s="203"/>
      <c r="F144" s="205"/>
      <c r="G144" s="207"/>
      <c r="H144" s="203"/>
      <c r="I144" s="113" t="s">
        <v>55</v>
      </c>
      <c r="J144" s="114">
        <v>3194</v>
      </c>
      <c r="K144" s="114"/>
      <c r="L144" s="115"/>
      <c r="M144" s="116" t="s">
        <v>150</v>
      </c>
      <c r="N144" s="117"/>
      <c r="O144" s="219"/>
      <c r="P144" s="14"/>
    </row>
    <row r="145" spans="1:16" s="8" customFormat="1" ht="11.25" customHeight="1">
      <c r="A145" s="7"/>
      <c r="B145" s="196" t="s">
        <v>182</v>
      </c>
      <c r="C145" s="197"/>
      <c r="D145" s="200" t="s">
        <v>183</v>
      </c>
      <c r="E145" s="238">
        <v>222</v>
      </c>
      <c r="F145" s="204">
        <v>2</v>
      </c>
      <c r="G145" s="206">
        <f>E145/H145*100</f>
        <v>8.213096559378469</v>
      </c>
      <c r="H145" s="238">
        <v>2703</v>
      </c>
      <c r="I145" s="38" t="s">
        <v>281</v>
      </c>
      <c r="J145" s="109">
        <v>233</v>
      </c>
      <c r="K145" s="109"/>
      <c r="L145" s="110"/>
      <c r="M145" s="111" t="s">
        <v>282</v>
      </c>
      <c r="N145" s="112">
        <v>216</v>
      </c>
      <c r="O145" s="218" t="s">
        <v>283</v>
      </c>
      <c r="P145" s="14"/>
    </row>
    <row r="146" spans="1:16" s="8" customFormat="1" ht="11.25" customHeight="1">
      <c r="A146" s="7"/>
      <c r="B146" s="227"/>
      <c r="C146" s="228"/>
      <c r="D146" s="201"/>
      <c r="E146" s="252"/>
      <c r="F146" s="205"/>
      <c r="G146" s="207"/>
      <c r="H146" s="252"/>
      <c r="I146" s="113" t="s">
        <v>49</v>
      </c>
      <c r="J146" s="114">
        <v>222</v>
      </c>
      <c r="K146" s="114"/>
      <c r="L146" s="115"/>
      <c r="M146" s="116" t="s">
        <v>150</v>
      </c>
      <c r="N146" s="117"/>
      <c r="O146" s="219"/>
      <c r="P146" s="14"/>
    </row>
    <row r="147" spans="1:16" s="8" customFormat="1" ht="11.25" customHeight="1">
      <c r="A147" s="7"/>
      <c r="B147" s="196" t="s">
        <v>57</v>
      </c>
      <c r="C147" s="197"/>
      <c r="D147" s="200" t="s">
        <v>149</v>
      </c>
      <c r="E147" s="238">
        <v>1322</v>
      </c>
      <c r="F147" s="204">
        <v>18</v>
      </c>
      <c r="G147" s="206">
        <f>E147/H147*100</f>
        <v>1.8810472396129767</v>
      </c>
      <c r="H147" s="238">
        <v>70280</v>
      </c>
      <c r="I147" s="38" t="s">
        <v>58</v>
      </c>
      <c r="J147" s="109">
        <v>7912</v>
      </c>
      <c r="K147" s="109"/>
      <c r="L147" s="110"/>
      <c r="M147" s="111" t="s">
        <v>124</v>
      </c>
      <c r="N147" s="112">
        <v>4734</v>
      </c>
      <c r="O147" s="218" t="s">
        <v>284</v>
      </c>
      <c r="P147" s="14"/>
    </row>
    <row r="148" spans="1:16" s="8" customFormat="1" ht="11.25" customHeight="1">
      <c r="A148" s="7"/>
      <c r="B148" s="198"/>
      <c r="C148" s="199"/>
      <c r="D148" s="237"/>
      <c r="E148" s="252"/>
      <c r="F148" s="205"/>
      <c r="G148" s="207"/>
      <c r="H148" s="252"/>
      <c r="I148" s="113" t="s">
        <v>101</v>
      </c>
      <c r="J148" s="114">
        <v>5424</v>
      </c>
      <c r="K148" s="114"/>
      <c r="L148" s="115"/>
      <c r="M148" s="116" t="s">
        <v>150</v>
      </c>
      <c r="N148" s="117"/>
      <c r="O148" s="219"/>
      <c r="P148" s="14"/>
    </row>
    <row r="149" spans="1:16" s="8" customFormat="1" ht="11.25" customHeight="1">
      <c r="A149" s="7"/>
      <c r="B149" s="242" t="s">
        <v>137</v>
      </c>
      <c r="C149" s="243"/>
      <c r="D149" s="200" t="s">
        <v>149</v>
      </c>
      <c r="E149" s="238">
        <v>16.2</v>
      </c>
      <c r="F149" s="204">
        <v>17</v>
      </c>
      <c r="G149" s="241">
        <f>E149/H149*100</f>
        <v>0.7037358818418765</v>
      </c>
      <c r="H149" s="238">
        <v>2302</v>
      </c>
      <c r="I149" s="38" t="s">
        <v>138</v>
      </c>
      <c r="J149" s="118">
        <v>916</v>
      </c>
      <c r="K149" s="118"/>
      <c r="L149" s="118"/>
      <c r="M149" s="41" t="s">
        <v>54</v>
      </c>
      <c r="N149" s="124">
        <v>177</v>
      </c>
      <c r="O149" s="250" t="s">
        <v>284</v>
      </c>
      <c r="P149" s="14"/>
    </row>
    <row r="150" spans="1:16" s="8" customFormat="1" ht="11.25" customHeight="1">
      <c r="A150" s="7"/>
      <c r="B150" s="244"/>
      <c r="C150" s="245"/>
      <c r="D150" s="237"/>
      <c r="E150" s="239"/>
      <c r="F150" s="240"/>
      <c r="G150" s="207"/>
      <c r="H150" s="239"/>
      <c r="I150" s="24" t="s">
        <v>55</v>
      </c>
      <c r="J150" s="119">
        <v>400</v>
      </c>
      <c r="K150" s="119"/>
      <c r="L150" s="119"/>
      <c r="M150" s="83"/>
      <c r="N150" s="120"/>
      <c r="O150" s="251"/>
      <c r="P150" s="14"/>
    </row>
    <row r="151" spans="1:16" s="8" customFormat="1" ht="11.25" customHeight="1">
      <c r="A151" s="7"/>
      <c r="B151" s="242" t="s">
        <v>60</v>
      </c>
      <c r="C151" s="243"/>
      <c r="D151" s="200" t="s">
        <v>139</v>
      </c>
      <c r="E151" s="229">
        <v>1.4</v>
      </c>
      <c r="F151" s="204">
        <v>3</v>
      </c>
      <c r="G151" s="206">
        <v>4</v>
      </c>
      <c r="H151" s="344">
        <v>31.6</v>
      </c>
      <c r="I151" s="38" t="s">
        <v>118</v>
      </c>
      <c r="J151" s="121">
        <v>19.2</v>
      </c>
      <c r="K151" s="121"/>
      <c r="L151" s="118" t="s">
        <v>85</v>
      </c>
      <c r="M151" s="41" t="s">
        <v>117</v>
      </c>
      <c r="N151" s="162">
        <v>1.4</v>
      </c>
      <c r="O151" s="250" t="s">
        <v>285</v>
      </c>
      <c r="P151" s="14"/>
    </row>
    <row r="152" spans="1:16" s="8" customFormat="1" ht="11.25" customHeight="1">
      <c r="A152" s="7"/>
      <c r="B152" s="244"/>
      <c r="C152" s="245"/>
      <c r="D152" s="237"/>
      <c r="E152" s="230"/>
      <c r="F152" s="205"/>
      <c r="G152" s="207"/>
      <c r="H152" s="345"/>
      <c r="I152" s="45" t="s">
        <v>26</v>
      </c>
      <c r="J152" s="122">
        <v>8.6</v>
      </c>
      <c r="K152" s="122"/>
      <c r="L152" s="88"/>
      <c r="M152" s="86"/>
      <c r="N152" s="123"/>
      <c r="O152" s="292"/>
      <c r="P152" s="14"/>
    </row>
    <row r="153" spans="1:16" s="8" customFormat="1" ht="11.25" customHeight="1">
      <c r="A153" s="7"/>
      <c r="B153" s="196" t="s">
        <v>62</v>
      </c>
      <c r="C153" s="197"/>
      <c r="D153" s="200" t="s">
        <v>139</v>
      </c>
      <c r="E153" s="238">
        <v>24048</v>
      </c>
      <c r="F153" s="204">
        <v>31</v>
      </c>
      <c r="G153" s="206">
        <f>E153/H153*100</f>
        <v>0.5748824560447283</v>
      </c>
      <c r="H153" s="238">
        <v>4183116</v>
      </c>
      <c r="I153" s="337" t="s">
        <v>63</v>
      </c>
      <c r="J153" s="346"/>
      <c r="K153" s="173"/>
      <c r="L153" s="118"/>
      <c r="M153" s="126">
        <v>2579</v>
      </c>
      <c r="N153" s="124"/>
      <c r="O153" s="218" t="s">
        <v>286</v>
      </c>
      <c r="P153" s="14"/>
    </row>
    <row r="154" spans="1:16" s="8" customFormat="1" ht="11.25" customHeight="1">
      <c r="A154" s="7"/>
      <c r="B154" s="198"/>
      <c r="C154" s="199"/>
      <c r="D154" s="237"/>
      <c r="E154" s="252"/>
      <c r="F154" s="205"/>
      <c r="G154" s="207"/>
      <c r="H154" s="252"/>
      <c r="I154" s="347" t="s">
        <v>140</v>
      </c>
      <c r="J154" s="348"/>
      <c r="K154" s="175"/>
      <c r="L154" s="119"/>
      <c r="M154" s="163">
        <v>21469</v>
      </c>
      <c r="N154" s="81"/>
      <c r="O154" s="226"/>
      <c r="P154" s="14"/>
    </row>
    <row r="155" spans="1:16" s="8" customFormat="1" ht="11.25" customHeight="1">
      <c r="A155" s="7"/>
      <c r="B155" s="196" t="s">
        <v>64</v>
      </c>
      <c r="C155" s="197"/>
      <c r="D155" s="200" t="s">
        <v>28</v>
      </c>
      <c r="E155" s="238">
        <v>68</v>
      </c>
      <c r="F155" s="204">
        <v>35</v>
      </c>
      <c r="G155" s="206">
        <f>E155/H155*100</f>
        <v>0.47759516786065453</v>
      </c>
      <c r="H155" s="238">
        <v>14238</v>
      </c>
      <c r="I155" s="337" t="s">
        <v>64</v>
      </c>
      <c r="J155" s="346"/>
      <c r="K155" s="173"/>
      <c r="L155" s="125"/>
      <c r="M155" s="126">
        <v>21</v>
      </c>
      <c r="N155" s="127"/>
      <c r="O155" s="218" t="s">
        <v>236</v>
      </c>
      <c r="P155" s="14"/>
    </row>
    <row r="156" spans="1:16" s="8" customFormat="1" ht="11.25" customHeight="1">
      <c r="A156" s="7"/>
      <c r="B156" s="227"/>
      <c r="C156" s="228"/>
      <c r="D156" s="201"/>
      <c r="E156" s="252"/>
      <c r="F156" s="205"/>
      <c r="G156" s="241"/>
      <c r="H156" s="252"/>
      <c r="I156" s="349" t="s">
        <v>65</v>
      </c>
      <c r="J156" s="350"/>
      <c r="K156" s="174"/>
      <c r="L156" s="88"/>
      <c r="M156" s="128">
        <v>47</v>
      </c>
      <c r="N156" s="104"/>
      <c r="O156" s="226"/>
      <c r="P156" s="14"/>
    </row>
    <row r="157" spans="1:16" s="8" customFormat="1" ht="11.25" customHeight="1">
      <c r="A157" s="7"/>
      <c r="B157" s="196" t="s">
        <v>148</v>
      </c>
      <c r="C157" s="197"/>
      <c r="D157" s="200" t="s">
        <v>9</v>
      </c>
      <c r="E157" s="238">
        <v>1306</v>
      </c>
      <c r="F157" s="204">
        <v>30</v>
      </c>
      <c r="G157" s="206">
        <f>E157/H157*100</f>
        <v>0.8587472547704528</v>
      </c>
      <c r="H157" s="238">
        <v>152082</v>
      </c>
      <c r="I157" s="24" t="s">
        <v>10</v>
      </c>
      <c r="J157" s="119">
        <v>24553</v>
      </c>
      <c r="K157" s="119"/>
      <c r="L157" s="119"/>
      <c r="M157" s="83" t="s">
        <v>66</v>
      </c>
      <c r="N157" s="129">
        <v>8395</v>
      </c>
      <c r="O157" s="218" t="s">
        <v>215</v>
      </c>
      <c r="P157" s="14"/>
    </row>
    <row r="158" spans="1:16" s="8" customFormat="1" ht="11.25" customHeight="1">
      <c r="A158" s="7"/>
      <c r="B158" s="227"/>
      <c r="C158" s="228"/>
      <c r="D158" s="201"/>
      <c r="E158" s="252"/>
      <c r="F158" s="205"/>
      <c r="G158" s="207"/>
      <c r="H158" s="252"/>
      <c r="I158" s="45" t="s">
        <v>67</v>
      </c>
      <c r="J158" s="86">
        <v>11715</v>
      </c>
      <c r="K158" s="86"/>
      <c r="L158" s="86"/>
      <c r="M158" s="86"/>
      <c r="N158" s="74"/>
      <c r="O158" s="219"/>
      <c r="P158" s="14"/>
    </row>
    <row r="159" spans="1:16" s="8" customFormat="1" ht="11.25" customHeight="1">
      <c r="A159" s="7"/>
      <c r="B159" s="196" t="s">
        <v>160</v>
      </c>
      <c r="C159" s="197"/>
      <c r="D159" s="200" t="s">
        <v>149</v>
      </c>
      <c r="E159" s="238">
        <v>15289</v>
      </c>
      <c r="F159" s="204">
        <v>3</v>
      </c>
      <c r="G159" s="206">
        <f>E159/H159*100</f>
        <v>9.614574359038857</v>
      </c>
      <c r="H159" s="238">
        <v>159019</v>
      </c>
      <c r="I159" s="38" t="s">
        <v>141</v>
      </c>
      <c r="J159" s="130">
        <v>95992</v>
      </c>
      <c r="K159" s="130"/>
      <c r="L159" s="118"/>
      <c r="M159" s="41" t="s">
        <v>117</v>
      </c>
      <c r="N159" s="124">
        <v>15289</v>
      </c>
      <c r="O159" s="218" t="s">
        <v>287</v>
      </c>
      <c r="P159" s="14"/>
    </row>
    <row r="160" spans="1:16" s="8" customFormat="1" ht="11.25" customHeight="1">
      <c r="A160" s="7"/>
      <c r="B160" s="227"/>
      <c r="C160" s="228"/>
      <c r="D160" s="201"/>
      <c r="E160" s="252"/>
      <c r="F160" s="205"/>
      <c r="G160" s="207"/>
      <c r="H160" s="252"/>
      <c r="I160" s="45" t="s">
        <v>109</v>
      </c>
      <c r="J160" s="131">
        <v>18432</v>
      </c>
      <c r="K160" s="131"/>
      <c r="L160" s="88"/>
      <c r="M160" s="86"/>
      <c r="N160" s="123"/>
      <c r="O160" s="226"/>
      <c r="P160" s="14"/>
    </row>
    <row r="161" spans="1:16" s="8" customFormat="1" ht="11.25" customHeight="1">
      <c r="A161" s="7"/>
      <c r="B161" s="196" t="s">
        <v>216</v>
      </c>
      <c r="C161" s="197"/>
      <c r="D161" s="200" t="s">
        <v>149</v>
      </c>
      <c r="E161" s="238">
        <v>5910</v>
      </c>
      <c r="F161" s="204">
        <v>8</v>
      </c>
      <c r="G161" s="206">
        <f>E161/H161*100</f>
        <v>2.1069443602696603</v>
      </c>
      <c r="H161" s="238">
        <v>280501</v>
      </c>
      <c r="I161" s="38" t="s">
        <v>237</v>
      </c>
      <c r="J161" s="118">
        <v>75017</v>
      </c>
      <c r="K161" s="118"/>
      <c r="L161" s="125"/>
      <c r="M161" s="132" t="s">
        <v>24</v>
      </c>
      <c r="N161" s="124">
        <v>48439</v>
      </c>
      <c r="O161" s="218" t="s">
        <v>286</v>
      </c>
      <c r="P161" s="14"/>
    </row>
    <row r="162" spans="1:16" s="8" customFormat="1" ht="11.25" customHeight="1">
      <c r="A162" s="7"/>
      <c r="B162" s="227"/>
      <c r="C162" s="228"/>
      <c r="D162" s="201"/>
      <c r="E162" s="252"/>
      <c r="F162" s="205"/>
      <c r="G162" s="207"/>
      <c r="H162" s="252"/>
      <c r="I162" s="45" t="s">
        <v>238</v>
      </c>
      <c r="J162" s="88">
        <v>63135</v>
      </c>
      <c r="K162" s="131"/>
      <c r="L162" s="72"/>
      <c r="M162" s="72" t="s">
        <v>150</v>
      </c>
      <c r="N162" s="133"/>
      <c r="O162" s="226"/>
      <c r="P162" s="14"/>
    </row>
    <row r="163" spans="1:16" s="8" customFormat="1" ht="11.25" customHeight="1">
      <c r="A163" s="7"/>
      <c r="B163" s="196" t="s">
        <v>69</v>
      </c>
      <c r="C163" s="197"/>
      <c r="D163" s="200" t="s">
        <v>149</v>
      </c>
      <c r="E163" s="238">
        <v>42</v>
      </c>
      <c r="F163" s="204">
        <v>12</v>
      </c>
      <c r="G163" s="206">
        <f>E163/H163*100</f>
        <v>2.0076481835564053</v>
      </c>
      <c r="H163" s="238">
        <v>2092</v>
      </c>
      <c r="I163" s="82" t="s">
        <v>239</v>
      </c>
      <c r="J163" s="41">
        <v>640</v>
      </c>
      <c r="K163" s="41"/>
      <c r="L163" s="134"/>
      <c r="M163" s="69" t="s">
        <v>24</v>
      </c>
      <c r="N163" s="129">
        <v>194</v>
      </c>
      <c r="O163" s="218" t="s">
        <v>286</v>
      </c>
      <c r="P163" s="14"/>
    </row>
    <row r="164" spans="1:16" s="8" customFormat="1" ht="11.25" customHeight="1">
      <c r="A164" s="7"/>
      <c r="B164" s="227"/>
      <c r="C164" s="228"/>
      <c r="D164" s="201"/>
      <c r="E164" s="252"/>
      <c r="F164" s="205"/>
      <c r="G164" s="207"/>
      <c r="H164" s="252"/>
      <c r="I164" s="135" t="s">
        <v>109</v>
      </c>
      <c r="J164" s="48">
        <v>337</v>
      </c>
      <c r="K164" s="48"/>
      <c r="L164" s="136"/>
      <c r="M164" s="136"/>
      <c r="N164" s="74"/>
      <c r="O164" s="226"/>
      <c r="P164" s="14"/>
    </row>
    <row r="165" spans="1:16" s="8" customFormat="1" ht="11.25" customHeight="1">
      <c r="A165" s="10"/>
      <c r="B165" s="321" t="s">
        <v>71</v>
      </c>
      <c r="C165" s="356"/>
      <c r="D165" s="352" t="s">
        <v>149</v>
      </c>
      <c r="E165" s="334">
        <v>207</v>
      </c>
      <c r="F165" s="352">
        <v>18</v>
      </c>
      <c r="G165" s="206">
        <f>E165/H165*100</f>
        <v>0.6338222235830858</v>
      </c>
      <c r="H165" s="354">
        <v>32659</v>
      </c>
      <c r="I165" s="137" t="s">
        <v>10</v>
      </c>
      <c r="J165" s="115">
        <v>20994</v>
      </c>
      <c r="K165" s="115"/>
      <c r="L165" s="52"/>
      <c r="M165" s="52" t="s">
        <v>249</v>
      </c>
      <c r="N165" s="112">
        <v>1153</v>
      </c>
      <c r="O165" s="218" t="s">
        <v>286</v>
      </c>
      <c r="P165" s="14"/>
    </row>
    <row r="166" spans="1:16" s="8" customFormat="1" ht="11.25" customHeight="1">
      <c r="A166" s="10"/>
      <c r="B166" s="357"/>
      <c r="C166" s="358"/>
      <c r="D166" s="353"/>
      <c r="E166" s="351"/>
      <c r="F166" s="353"/>
      <c r="G166" s="207"/>
      <c r="H166" s="355"/>
      <c r="I166" s="138" t="s">
        <v>238</v>
      </c>
      <c r="J166" s="139">
        <v>1570</v>
      </c>
      <c r="K166" s="139"/>
      <c r="L166" s="140"/>
      <c r="M166" s="140"/>
      <c r="N166" s="141"/>
      <c r="O166" s="226"/>
      <c r="P166" s="14"/>
    </row>
    <row r="167" spans="1:16" s="8" customFormat="1" ht="11.25" customHeight="1">
      <c r="A167" s="10"/>
      <c r="B167" s="321" t="s">
        <v>72</v>
      </c>
      <c r="C167" s="356"/>
      <c r="D167" s="352" t="s">
        <v>149</v>
      </c>
      <c r="E167" s="238">
        <v>144</v>
      </c>
      <c r="F167" s="352">
        <v>27</v>
      </c>
      <c r="G167" s="206">
        <f>E167/H167*100</f>
        <v>0.8927464352138872</v>
      </c>
      <c r="H167" s="238">
        <v>16130</v>
      </c>
      <c r="I167" s="142" t="s">
        <v>165</v>
      </c>
      <c r="J167" s="143">
        <v>2307</v>
      </c>
      <c r="K167" s="143"/>
      <c r="L167" s="111"/>
      <c r="M167" s="111" t="s">
        <v>251</v>
      </c>
      <c r="N167" s="164">
        <v>1538</v>
      </c>
      <c r="O167" s="218" t="s">
        <v>286</v>
      </c>
      <c r="P167" s="14"/>
    </row>
    <row r="168" spans="1:16" s="8" customFormat="1" ht="11.25" customHeight="1">
      <c r="A168" s="7"/>
      <c r="B168" s="357"/>
      <c r="C168" s="358"/>
      <c r="D168" s="353"/>
      <c r="E168" s="252"/>
      <c r="F168" s="353"/>
      <c r="G168" s="207"/>
      <c r="H168" s="252"/>
      <c r="I168" s="165" t="s">
        <v>250</v>
      </c>
      <c r="J168" s="144">
        <v>1729</v>
      </c>
      <c r="K168" s="144"/>
      <c r="L168" s="145"/>
      <c r="M168" s="145"/>
      <c r="N168" s="146"/>
      <c r="O168" s="226"/>
      <c r="P168" s="14"/>
    </row>
    <row r="169" spans="1:16" s="8" customFormat="1" ht="11.25" customHeight="1">
      <c r="A169" s="7"/>
      <c r="B169" s="198" t="s">
        <v>73</v>
      </c>
      <c r="C169" s="199"/>
      <c r="D169" s="237" t="s">
        <v>149</v>
      </c>
      <c r="E169" s="239">
        <v>1214</v>
      </c>
      <c r="F169" s="240" t="s">
        <v>157</v>
      </c>
      <c r="G169" s="249" t="s">
        <v>151</v>
      </c>
      <c r="H169" s="300" t="s">
        <v>195</v>
      </c>
      <c r="I169" s="24"/>
      <c r="J169" s="119"/>
      <c r="K169" s="119"/>
      <c r="L169" s="186"/>
      <c r="M169" s="25"/>
      <c r="N169" s="129"/>
      <c r="O169" s="218" t="s">
        <v>288</v>
      </c>
      <c r="P169" s="14"/>
    </row>
    <row r="170" spans="1:16" s="8" customFormat="1" ht="11.25" customHeight="1" thickBot="1">
      <c r="A170" s="7"/>
      <c r="B170" s="360"/>
      <c r="C170" s="361"/>
      <c r="D170" s="362"/>
      <c r="E170" s="363"/>
      <c r="F170" s="364"/>
      <c r="G170" s="365"/>
      <c r="H170" s="366"/>
      <c r="I170" s="147"/>
      <c r="J170" s="148"/>
      <c r="K170" s="148"/>
      <c r="L170" s="149"/>
      <c r="M170" s="150"/>
      <c r="N170" s="151"/>
      <c r="O170" s="359"/>
      <c r="P170" s="14"/>
    </row>
    <row r="171" spans="2:16" ht="10.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4"/>
    </row>
    <row r="172" spans="2:16" ht="10.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4"/>
    </row>
    <row r="173" spans="2:16" ht="10.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4"/>
    </row>
    <row r="174" spans="2:16" ht="10.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4"/>
    </row>
    <row r="175" spans="2:16" ht="10.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4"/>
    </row>
    <row r="176" spans="2:16" ht="10.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4"/>
    </row>
    <row r="177" spans="2:16" ht="10.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4"/>
    </row>
    <row r="178" spans="2:16" ht="10.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4"/>
    </row>
    <row r="179" spans="2:16" ht="10.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4"/>
    </row>
    <row r="180" spans="2:16" ht="10.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4"/>
    </row>
    <row r="181" spans="2:16" ht="10.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4"/>
    </row>
    <row r="182" spans="2:16" ht="10.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4"/>
    </row>
    <row r="183" spans="2:16" ht="10.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4"/>
    </row>
    <row r="184" spans="2:16" ht="10.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4"/>
    </row>
    <row r="185" spans="2:16" ht="10.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4"/>
    </row>
    <row r="186" spans="2:16" ht="10.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4"/>
    </row>
    <row r="187" spans="2:16" ht="10.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4"/>
    </row>
    <row r="188" spans="2:16" ht="10.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4"/>
    </row>
    <row r="189" spans="2:16" ht="10.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4"/>
    </row>
    <row r="190" spans="2:16" ht="10.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4"/>
    </row>
    <row r="191" spans="2:16" ht="10.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4"/>
    </row>
    <row r="192" spans="2:16" ht="10.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4"/>
    </row>
    <row r="193" spans="2:16" ht="10.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4"/>
    </row>
    <row r="194" spans="2:16" ht="10.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4"/>
    </row>
    <row r="195" spans="2:16" ht="10.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4"/>
    </row>
    <row r="196" spans="2:16" ht="10.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4"/>
    </row>
    <row r="197" spans="2:16" ht="10.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4"/>
    </row>
    <row r="198" spans="2:16" ht="10.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4"/>
    </row>
    <row r="199" spans="2:16" ht="10.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4"/>
    </row>
    <row r="200" spans="2:16" ht="10.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4"/>
    </row>
    <row r="201" spans="2:16" ht="10.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4"/>
    </row>
    <row r="202" spans="2:16" ht="10.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4"/>
    </row>
    <row r="203" spans="2:16" ht="10.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4"/>
    </row>
    <row r="204" spans="2:16" ht="10.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4"/>
    </row>
  </sheetData>
  <sheetProtection/>
  <mergeCells count="500">
    <mergeCell ref="D78:D80"/>
    <mergeCell ref="E78:E80"/>
    <mergeCell ref="F78:F80"/>
    <mergeCell ref="G78:G80"/>
    <mergeCell ref="H78:H80"/>
    <mergeCell ref="B133:C134"/>
    <mergeCell ref="D133:D134"/>
    <mergeCell ref="D131:D132"/>
    <mergeCell ref="E131:E132"/>
    <mergeCell ref="F131:F132"/>
    <mergeCell ref="D72:D74"/>
    <mergeCell ref="D75:D77"/>
    <mergeCell ref="E75:E77"/>
    <mergeCell ref="F75:F77"/>
    <mergeCell ref="G75:G77"/>
    <mergeCell ref="H75:H77"/>
    <mergeCell ref="O53:O56"/>
    <mergeCell ref="D63:D65"/>
    <mergeCell ref="E63:E65"/>
    <mergeCell ref="F63:F65"/>
    <mergeCell ref="G63:G65"/>
    <mergeCell ref="H63:H65"/>
    <mergeCell ref="O63:O65"/>
    <mergeCell ref="H60:H61"/>
    <mergeCell ref="O60:O62"/>
    <mergeCell ref="O169:O170"/>
    <mergeCell ref="B169:C170"/>
    <mergeCell ref="D169:D170"/>
    <mergeCell ref="E169:E170"/>
    <mergeCell ref="F169:F170"/>
    <mergeCell ref="G169:G170"/>
    <mergeCell ref="H169:H170"/>
    <mergeCell ref="O165:O166"/>
    <mergeCell ref="B167:C168"/>
    <mergeCell ref="D167:D168"/>
    <mergeCell ref="E167:E168"/>
    <mergeCell ref="F167:F168"/>
    <mergeCell ref="G167:G168"/>
    <mergeCell ref="H167:H168"/>
    <mergeCell ref="O167:O168"/>
    <mergeCell ref="B165:C166"/>
    <mergeCell ref="D165:D166"/>
    <mergeCell ref="E165:E166"/>
    <mergeCell ref="F165:F166"/>
    <mergeCell ref="G165:G166"/>
    <mergeCell ref="H165:H166"/>
    <mergeCell ref="O161:O162"/>
    <mergeCell ref="B163:C164"/>
    <mergeCell ref="D163:D164"/>
    <mergeCell ref="E163:E164"/>
    <mergeCell ref="F163:F164"/>
    <mergeCell ref="G163:G164"/>
    <mergeCell ref="H163:H164"/>
    <mergeCell ref="O163:O164"/>
    <mergeCell ref="B161:C162"/>
    <mergeCell ref="D161:D162"/>
    <mergeCell ref="E161:E162"/>
    <mergeCell ref="F161:F162"/>
    <mergeCell ref="G161:G162"/>
    <mergeCell ref="H161:H162"/>
    <mergeCell ref="O157:O158"/>
    <mergeCell ref="B159:C160"/>
    <mergeCell ref="D159:D160"/>
    <mergeCell ref="E159:E160"/>
    <mergeCell ref="F159:F160"/>
    <mergeCell ref="G159:G160"/>
    <mergeCell ref="H159:H160"/>
    <mergeCell ref="O159:O160"/>
    <mergeCell ref="H155:H156"/>
    <mergeCell ref="I155:J155"/>
    <mergeCell ref="O155:O156"/>
    <mergeCell ref="I156:J156"/>
    <mergeCell ref="B157:C158"/>
    <mergeCell ref="D157:D158"/>
    <mergeCell ref="E157:E158"/>
    <mergeCell ref="F157:F158"/>
    <mergeCell ref="G157:G158"/>
    <mergeCell ref="H157:H158"/>
    <mergeCell ref="I153:J153"/>
    <mergeCell ref="O153:O154"/>
    <mergeCell ref="B151:C152"/>
    <mergeCell ref="I154:J154"/>
    <mergeCell ref="B155:C156"/>
    <mergeCell ref="D155:D156"/>
    <mergeCell ref="E155:E156"/>
    <mergeCell ref="F155:F156"/>
    <mergeCell ref="G155:G156"/>
    <mergeCell ref="B153:C154"/>
    <mergeCell ref="D153:D154"/>
    <mergeCell ref="E153:E154"/>
    <mergeCell ref="F153:F154"/>
    <mergeCell ref="G153:G154"/>
    <mergeCell ref="H153:H154"/>
    <mergeCell ref="D151:D152"/>
    <mergeCell ref="E151:E152"/>
    <mergeCell ref="F151:F152"/>
    <mergeCell ref="G151:G152"/>
    <mergeCell ref="H151:H152"/>
    <mergeCell ref="O147:O148"/>
    <mergeCell ref="O149:O150"/>
    <mergeCell ref="O151:O152"/>
    <mergeCell ref="B149:C150"/>
    <mergeCell ref="D149:D150"/>
    <mergeCell ref="E149:E150"/>
    <mergeCell ref="F149:F150"/>
    <mergeCell ref="G149:G150"/>
    <mergeCell ref="H149:H150"/>
    <mergeCell ref="B147:C148"/>
    <mergeCell ref="D147:D148"/>
    <mergeCell ref="E147:E148"/>
    <mergeCell ref="F147:F148"/>
    <mergeCell ref="G147:G148"/>
    <mergeCell ref="H147:H148"/>
    <mergeCell ref="H143:H144"/>
    <mergeCell ref="O143:O144"/>
    <mergeCell ref="B145:C146"/>
    <mergeCell ref="D145:D146"/>
    <mergeCell ref="E145:E146"/>
    <mergeCell ref="F145:F146"/>
    <mergeCell ref="G145:G146"/>
    <mergeCell ref="H145:H146"/>
    <mergeCell ref="O145:O146"/>
    <mergeCell ref="I139:J139"/>
    <mergeCell ref="O139:O142"/>
    <mergeCell ref="I140:J140"/>
    <mergeCell ref="I141:J141"/>
    <mergeCell ref="I142:J142"/>
    <mergeCell ref="B143:C144"/>
    <mergeCell ref="D143:D144"/>
    <mergeCell ref="E143:E144"/>
    <mergeCell ref="F143:F144"/>
    <mergeCell ref="G143:G144"/>
    <mergeCell ref="B139:C142"/>
    <mergeCell ref="D139:D142"/>
    <mergeCell ref="E139:E142"/>
    <mergeCell ref="F139:F142"/>
    <mergeCell ref="G139:G142"/>
    <mergeCell ref="H139:H142"/>
    <mergeCell ref="I135:N136"/>
    <mergeCell ref="O135:O136"/>
    <mergeCell ref="B137:C138"/>
    <mergeCell ref="D137:D138"/>
    <mergeCell ref="E137:E138"/>
    <mergeCell ref="F137:F138"/>
    <mergeCell ref="G137:G138"/>
    <mergeCell ref="H137:H138"/>
    <mergeCell ref="I137:N138"/>
    <mergeCell ref="O137:O138"/>
    <mergeCell ref="O131:O132"/>
    <mergeCell ref="I133:N133"/>
    <mergeCell ref="B135:C136"/>
    <mergeCell ref="D135:D136"/>
    <mergeCell ref="E135:E136"/>
    <mergeCell ref="F135:F136"/>
    <mergeCell ref="G135:G136"/>
    <mergeCell ref="H135:H136"/>
    <mergeCell ref="B131:C132"/>
    <mergeCell ref="G131:G132"/>
    <mergeCell ref="H131:H132"/>
    <mergeCell ref="O127:O128"/>
    <mergeCell ref="B129:C130"/>
    <mergeCell ref="D129:D130"/>
    <mergeCell ref="E129:E130"/>
    <mergeCell ref="F129:F130"/>
    <mergeCell ref="G129:G130"/>
    <mergeCell ref="H129:H130"/>
    <mergeCell ref="O129:O130"/>
    <mergeCell ref="C127:C128"/>
    <mergeCell ref="D127:D128"/>
    <mergeCell ref="E127:E128"/>
    <mergeCell ref="F127:F128"/>
    <mergeCell ref="G127:G128"/>
    <mergeCell ref="H127:H128"/>
    <mergeCell ref="O123:O124"/>
    <mergeCell ref="B125:C126"/>
    <mergeCell ref="D125:D126"/>
    <mergeCell ref="E125:E126"/>
    <mergeCell ref="F125:F126"/>
    <mergeCell ref="G125:G126"/>
    <mergeCell ref="H125:H126"/>
    <mergeCell ref="O125:O126"/>
    <mergeCell ref="B123:C124"/>
    <mergeCell ref="D123:D124"/>
    <mergeCell ref="E123:E124"/>
    <mergeCell ref="F123:F124"/>
    <mergeCell ref="G123:G124"/>
    <mergeCell ref="H123:H124"/>
    <mergeCell ref="D121:D122"/>
    <mergeCell ref="E121:E122"/>
    <mergeCell ref="F121:F122"/>
    <mergeCell ref="G121:G122"/>
    <mergeCell ref="H121:H122"/>
    <mergeCell ref="O121:O122"/>
    <mergeCell ref="O117:O118"/>
    <mergeCell ref="C119:C120"/>
    <mergeCell ref="D119:D120"/>
    <mergeCell ref="E119:E120"/>
    <mergeCell ref="F119:F120"/>
    <mergeCell ref="G119:G120"/>
    <mergeCell ref="H119:H120"/>
    <mergeCell ref="O119:O120"/>
    <mergeCell ref="B121:C122"/>
    <mergeCell ref="B117:C118"/>
    <mergeCell ref="D117:D118"/>
    <mergeCell ref="E117:E118"/>
    <mergeCell ref="F117:F118"/>
    <mergeCell ref="G117:G118"/>
    <mergeCell ref="H117:H118"/>
    <mergeCell ref="B114:C116"/>
    <mergeCell ref="D114:D115"/>
    <mergeCell ref="E114:E115"/>
    <mergeCell ref="F114:F115"/>
    <mergeCell ref="G114:G115"/>
    <mergeCell ref="H114:H115"/>
    <mergeCell ref="O114:O116"/>
    <mergeCell ref="B111:C113"/>
    <mergeCell ref="D111:D112"/>
    <mergeCell ref="E111:E112"/>
    <mergeCell ref="F111:F112"/>
    <mergeCell ref="G111:G112"/>
    <mergeCell ref="H111:H112"/>
    <mergeCell ref="O105:O107"/>
    <mergeCell ref="O108:O110"/>
    <mergeCell ref="O111:O113"/>
    <mergeCell ref="B108:C110"/>
    <mergeCell ref="D108:D109"/>
    <mergeCell ref="E108:E109"/>
    <mergeCell ref="F108:F109"/>
    <mergeCell ref="G108:G109"/>
    <mergeCell ref="H108:H109"/>
    <mergeCell ref="B105:C107"/>
    <mergeCell ref="D105:D106"/>
    <mergeCell ref="E105:E106"/>
    <mergeCell ref="F105:F106"/>
    <mergeCell ref="G105:G106"/>
    <mergeCell ref="H105:H106"/>
    <mergeCell ref="O99:O101"/>
    <mergeCell ref="B102:C104"/>
    <mergeCell ref="D102:D103"/>
    <mergeCell ref="E102:E103"/>
    <mergeCell ref="F102:F103"/>
    <mergeCell ref="G102:G103"/>
    <mergeCell ref="H102:H103"/>
    <mergeCell ref="O102:O104"/>
    <mergeCell ref="B99:C101"/>
    <mergeCell ref="D99:D100"/>
    <mergeCell ref="E99:E100"/>
    <mergeCell ref="F99:F100"/>
    <mergeCell ref="G99:G100"/>
    <mergeCell ref="H99:H100"/>
    <mergeCell ref="O93:O95"/>
    <mergeCell ref="B96:C98"/>
    <mergeCell ref="D96:D97"/>
    <mergeCell ref="E96:E97"/>
    <mergeCell ref="F96:F97"/>
    <mergeCell ref="G96:G97"/>
    <mergeCell ref="H96:H97"/>
    <mergeCell ref="O96:O98"/>
    <mergeCell ref="B93:C95"/>
    <mergeCell ref="D93:D94"/>
    <mergeCell ref="E93:E94"/>
    <mergeCell ref="F93:F94"/>
    <mergeCell ref="G93:G94"/>
    <mergeCell ref="H93:H94"/>
    <mergeCell ref="O87:O89"/>
    <mergeCell ref="B90:C92"/>
    <mergeCell ref="D90:D91"/>
    <mergeCell ref="E90:E91"/>
    <mergeCell ref="F90:F91"/>
    <mergeCell ref="G90:G91"/>
    <mergeCell ref="H90:H91"/>
    <mergeCell ref="O90:O92"/>
    <mergeCell ref="B87:C89"/>
    <mergeCell ref="D87:D88"/>
    <mergeCell ref="E87:E88"/>
    <mergeCell ref="F87:F88"/>
    <mergeCell ref="G87:G88"/>
    <mergeCell ref="H87:H88"/>
    <mergeCell ref="O81:O83"/>
    <mergeCell ref="C84:C86"/>
    <mergeCell ref="D84:D85"/>
    <mergeCell ref="E84:E85"/>
    <mergeCell ref="F84:F85"/>
    <mergeCell ref="G84:G85"/>
    <mergeCell ref="H84:H85"/>
    <mergeCell ref="O84:O86"/>
    <mergeCell ref="B81:C83"/>
    <mergeCell ref="D81:D82"/>
    <mergeCell ref="E81:E82"/>
    <mergeCell ref="F81:F82"/>
    <mergeCell ref="G81:G82"/>
    <mergeCell ref="H81:H82"/>
    <mergeCell ref="O75:O77"/>
    <mergeCell ref="B78:C80"/>
    <mergeCell ref="O78:O80"/>
    <mergeCell ref="B75:C77"/>
    <mergeCell ref="O133:O134"/>
    <mergeCell ref="O69:O71"/>
    <mergeCell ref="C72:C74"/>
    <mergeCell ref="O72:O74"/>
    <mergeCell ref="B69:C71"/>
    <mergeCell ref="D69:D70"/>
    <mergeCell ref="E69:E70"/>
    <mergeCell ref="F69:F70"/>
    <mergeCell ref="G69:G70"/>
    <mergeCell ref="H69:H70"/>
    <mergeCell ref="E72:E74"/>
    <mergeCell ref="F72:F74"/>
    <mergeCell ref="G72:G74"/>
    <mergeCell ref="H72:H74"/>
    <mergeCell ref="B66:B68"/>
    <mergeCell ref="C66:C68"/>
    <mergeCell ref="O66:O68"/>
    <mergeCell ref="C63:C65"/>
    <mergeCell ref="H57:H58"/>
    <mergeCell ref="D57:D58"/>
    <mergeCell ref="E57:E58"/>
    <mergeCell ref="F57:F58"/>
    <mergeCell ref="G57:G58"/>
    <mergeCell ref="D66:D68"/>
    <mergeCell ref="E66:E68"/>
    <mergeCell ref="F66:F68"/>
    <mergeCell ref="G66:G68"/>
    <mergeCell ref="H66:H68"/>
    <mergeCell ref="O57:O59"/>
    <mergeCell ref="B60:C62"/>
    <mergeCell ref="D60:D61"/>
    <mergeCell ref="E60:E61"/>
    <mergeCell ref="F60:F61"/>
    <mergeCell ref="G60:G61"/>
    <mergeCell ref="B57:B59"/>
    <mergeCell ref="C57:C59"/>
    <mergeCell ref="O50:O52"/>
    <mergeCell ref="D53:D54"/>
    <mergeCell ref="E53:E54"/>
    <mergeCell ref="F53:F54"/>
    <mergeCell ref="G53:G54"/>
    <mergeCell ref="H53:H54"/>
    <mergeCell ref="B50:C52"/>
    <mergeCell ref="D50:D51"/>
    <mergeCell ref="E50:E51"/>
    <mergeCell ref="F50:F51"/>
    <mergeCell ref="G50:G51"/>
    <mergeCell ref="H50:H51"/>
    <mergeCell ref="O44:O46"/>
    <mergeCell ref="B47:B49"/>
    <mergeCell ref="C47:C49"/>
    <mergeCell ref="D47:D48"/>
    <mergeCell ref="E47:E48"/>
    <mergeCell ref="F47:F48"/>
    <mergeCell ref="O41:O43"/>
    <mergeCell ref="G47:G48"/>
    <mergeCell ref="H47:H48"/>
    <mergeCell ref="O47:O49"/>
    <mergeCell ref="C44:C46"/>
    <mergeCell ref="D44:D45"/>
    <mergeCell ref="E44:E45"/>
    <mergeCell ref="F44:F45"/>
    <mergeCell ref="G44:G45"/>
    <mergeCell ref="H44:H45"/>
    <mergeCell ref="B41:C43"/>
    <mergeCell ref="D41:D42"/>
    <mergeCell ref="E41:E42"/>
    <mergeCell ref="F41:F42"/>
    <mergeCell ref="G41:G42"/>
    <mergeCell ref="H41:H42"/>
    <mergeCell ref="I36:N36"/>
    <mergeCell ref="O36:O37"/>
    <mergeCell ref="I37:N37"/>
    <mergeCell ref="B38:C40"/>
    <mergeCell ref="D38:D40"/>
    <mergeCell ref="E38:E40"/>
    <mergeCell ref="F38:F40"/>
    <mergeCell ref="G38:G40"/>
    <mergeCell ref="H38:H40"/>
    <mergeCell ref="O38:O40"/>
    <mergeCell ref="I34:N34"/>
    <mergeCell ref="O34:O35"/>
    <mergeCell ref="I35:N35"/>
    <mergeCell ref="B36:C37"/>
    <mergeCell ref="D36:D37"/>
    <mergeCell ref="E36:E37"/>
    <mergeCell ref="F36:F37"/>
    <mergeCell ref="G36:G37"/>
    <mergeCell ref="H36:H37"/>
    <mergeCell ref="B34:C35"/>
    <mergeCell ref="D34:D35"/>
    <mergeCell ref="E34:E35"/>
    <mergeCell ref="F34:F35"/>
    <mergeCell ref="G34:G35"/>
    <mergeCell ref="H34:H35"/>
    <mergeCell ref="I30:N31"/>
    <mergeCell ref="O30:O31"/>
    <mergeCell ref="B32:C33"/>
    <mergeCell ref="D32:D33"/>
    <mergeCell ref="E32:E33"/>
    <mergeCell ref="F32:F33"/>
    <mergeCell ref="G32:G33"/>
    <mergeCell ref="H32:H33"/>
    <mergeCell ref="I32:N33"/>
    <mergeCell ref="O32:O33"/>
    <mergeCell ref="B30:C31"/>
    <mergeCell ref="D30:D31"/>
    <mergeCell ref="E30:E31"/>
    <mergeCell ref="F30:F31"/>
    <mergeCell ref="G30:G31"/>
    <mergeCell ref="H30:H31"/>
    <mergeCell ref="I26:N27"/>
    <mergeCell ref="O26:O27"/>
    <mergeCell ref="B28:C29"/>
    <mergeCell ref="D28:D29"/>
    <mergeCell ref="E28:E29"/>
    <mergeCell ref="F28:F29"/>
    <mergeCell ref="G28:G29"/>
    <mergeCell ref="H28:H29"/>
    <mergeCell ref="I28:N29"/>
    <mergeCell ref="O28:O29"/>
    <mergeCell ref="F21:F25"/>
    <mergeCell ref="G21:G25"/>
    <mergeCell ref="H21:H25"/>
    <mergeCell ref="O21:O25"/>
    <mergeCell ref="B26:C27"/>
    <mergeCell ref="D26:D27"/>
    <mergeCell ref="E26:E27"/>
    <mergeCell ref="F26:F27"/>
    <mergeCell ref="G26:G27"/>
    <mergeCell ref="H26:H27"/>
    <mergeCell ref="B21:C25"/>
    <mergeCell ref="D21:D25"/>
    <mergeCell ref="E21:E25"/>
    <mergeCell ref="B53:C56"/>
    <mergeCell ref="D55:D56"/>
    <mergeCell ref="E55:E56"/>
    <mergeCell ref="F55:F56"/>
    <mergeCell ref="G55:G56"/>
    <mergeCell ref="H55:H56"/>
    <mergeCell ref="H15:H17"/>
    <mergeCell ref="O15:O17"/>
    <mergeCell ref="B18:C20"/>
    <mergeCell ref="D18:D20"/>
    <mergeCell ref="E18:E20"/>
    <mergeCell ref="F18:F20"/>
    <mergeCell ref="G18:G20"/>
    <mergeCell ref="H18:H20"/>
    <mergeCell ref="O18:O20"/>
    <mergeCell ref="G13:G14"/>
    <mergeCell ref="H13:H14"/>
    <mergeCell ref="I13:N14"/>
    <mergeCell ref="O13:O14"/>
    <mergeCell ref="B15:C17"/>
    <mergeCell ref="D15:D17"/>
    <mergeCell ref="E15:E17"/>
    <mergeCell ref="F15:F17"/>
    <mergeCell ref="G15:G17"/>
    <mergeCell ref="C9:C10"/>
    <mergeCell ref="D9:D10"/>
    <mergeCell ref="B13:C14"/>
    <mergeCell ref="D13:D14"/>
    <mergeCell ref="E13:E14"/>
    <mergeCell ref="F13:F14"/>
    <mergeCell ref="C11:C12"/>
    <mergeCell ref="D11:D12"/>
    <mergeCell ref="E11:E12"/>
    <mergeCell ref="F11:F12"/>
    <mergeCell ref="G11:G12"/>
    <mergeCell ref="H11:H12"/>
    <mergeCell ref="E9:E10"/>
    <mergeCell ref="F9:F10"/>
    <mergeCell ref="G9:G10"/>
    <mergeCell ref="H9:H10"/>
    <mergeCell ref="B7:C8"/>
    <mergeCell ref="D7:D8"/>
    <mergeCell ref="E7:E8"/>
    <mergeCell ref="F7:F8"/>
    <mergeCell ref="G7:G8"/>
    <mergeCell ref="H7:H8"/>
    <mergeCell ref="O3:O4"/>
    <mergeCell ref="I5:J6"/>
    <mergeCell ref="L5:M6"/>
    <mergeCell ref="I9:N10"/>
    <mergeCell ref="I11:N12"/>
    <mergeCell ref="O5:O6"/>
    <mergeCell ref="I7:J8"/>
    <mergeCell ref="L7:M8"/>
    <mergeCell ref="O7:O12"/>
    <mergeCell ref="C5:C6"/>
    <mergeCell ref="D5:D6"/>
    <mergeCell ref="E5:E6"/>
    <mergeCell ref="F5:F6"/>
    <mergeCell ref="G5:G6"/>
    <mergeCell ref="H5:H6"/>
    <mergeCell ref="B2:C2"/>
    <mergeCell ref="I2:N2"/>
    <mergeCell ref="B3:C4"/>
    <mergeCell ref="D3:D4"/>
    <mergeCell ref="E3:E4"/>
    <mergeCell ref="F3:F4"/>
    <mergeCell ref="G3:G4"/>
    <mergeCell ref="H3:H4"/>
    <mergeCell ref="I3:N4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5" r:id="rId1"/>
  <rowBreaks count="1" manualBreakCount="1">
    <brk id="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成田　裕磨</cp:lastModifiedBy>
  <cp:lastPrinted>2022-03-15T05:00:32Z</cp:lastPrinted>
  <dcterms:created xsi:type="dcterms:W3CDTF">2004-06-25T11:52:56Z</dcterms:created>
  <dcterms:modified xsi:type="dcterms:W3CDTF">2022-06-21T01:35:47Z</dcterms:modified>
  <cp:category/>
  <cp:version/>
  <cp:contentType/>
  <cp:contentStatus/>
</cp:coreProperties>
</file>