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0575" activeTab="0"/>
  </bookViews>
  <sheets>
    <sheet name="別表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<sst xmlns="http://schemas.openxmlformats.org/spreadsheetml/2006/main" count="72" uniqueCount="44">
  <si>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団体名称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</si>
  <si>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</si>
  <si>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</si>
  <si>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</si>
  <si>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</si>
  <si>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</si>
  <si>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</si>
  <si>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</si>
  <si>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</si>
  <si>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</si>
  <si>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</si>
  <si>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</si>
  <si>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</si>
  <si>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</si>
  <si>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</si>
  <si>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</si>
  <si>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</si>
  <si>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</si>
  <si>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</si>
  <si>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</si>
  <si>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</si>
  <si>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</si>
  <si>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</si>
  <si>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</si>
  <si>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</si>
  <si>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</si>
  <si>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</si>
  <si>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</si>
  <si>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【市　計】</t>
  </si>
  <si>
    <t>【県　計】</t>
  </si>
  <si>
    <t>【町村計】</t>
  </si>
  <si>
    <t>別表　1　　市町村別の互助会等への公費支出</t>
  </si>
  <si>
    <t>-</t>
  </si>
  <si>
    <t>注1）　互助会等に対する公費支出には首長部局のほか、教育委員会、公営企業等からの補助金・委託金等の支出を含みます。
注2）　公費率＝（公費）÷（公費＋会員掛金）
注3)　岡山市は平成２１年４月１日に政令指定都市に移行したため、調査対象外。</t>
  </si>
  <si>
    <t>-</t>
  </si>
  <si>
    <t>26年度
決算</t>
  </si>
  <si>
    <t>27年度
決算</t>
  </si>
  <si>
    <t>28年度
決算</t>
  </si>
  <si>
    <t>29年度
決算</t>
  </si>
  <si>
    <t>30年度
予算</t>
  </si>
  <si>
    <t>公費率</t>
  </si>
  <si>
    <t>互助会等への公費支出額
（単位：千円）</t>
  </si>
  <si>
    <t>Ｒ３年度　予算</t>
  </si>
  <si>
    <t>会員一人当たりの公費負担額
（単位：千円）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</si>
</sst>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#,##0.0000000000_);[Red]\(#,##0.0000000000\)"/>
    <numFmt numFmtId="184" formatCode="#,##0.000_ "/>
    <numFmt numFmtId="185" formatCode="#,##0.000_ ;[Red]\-#,##0.000\ "/>
    <numFmt numFmtId="18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0" fillId="0" borderId="10" xfId="0" applyNumberForma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110" zoomScaleNormal="110" zoomScalePageLayoutView="0" workbookViewId="0" topLeftCell="A1">
      <pane xSplit="1" topLeftCell="C1" activePane="topRight" state="frozen"/>
      <selection pane="topLeft" activeCell="A1" sqref="A1"/>
      <selection pane="topRight" activeCell="M35" sqref="M35"/>
    </sheetView>
  </sheetViews>
  <sheetFormatPr defaultColWidth="9.00390625" defaultRowHeight="13.5"/>
  <cols>
    <col min="1" max="1" width="11.125" style="0" customWidth="1"/>
    <col min="2" max="18" width="8.375" style="0" customWidth="1"/>
  </cols>
  <sheetData>
    <row r="1" ht="17.25">
      <c r="A1" s="1" t="s">
        <v>31</v>
      </c>
    </row>
    <row r="4" spans="1:19" ht="36" customHeight="1">
      <c r="A4" s="17" t="s">
        <v>0</v>
      </c>
      <c r="B4" s="20" t="s">
        <v>41</v>
      </c>
      <c r="C4" s="21"/>
      <c r="D4" s="21"/>
      <c r="E4" s="21"/>
      <c r="F4" s="21"/>
      <c r="G4" s="22"/>
      <c r="H4" s="20" t="s">
        <v>43</v>
      </c>
      <c r="I4" s="21"/>
      <c r="J4" s="21"/>
      <c r="K4" s="21"/>
      <c r="L4" s="21"/>
      <c r="M4" s="22"/>
      <c r="N4" s="19" t="s">
        <v>40</v>
      </c>
      <c r="O4" s="19"/>
      <c r="P4" s="19"/>
      <c r="Q4" s="19"/>
      <c r="R4" s="19"/>
      <c r="S4" s="19"/>
    </row>
    <row r="5" spans="1:19" ht="36" customHeight="1">
      <c r="A5" s="18"/>
      <c r="B5" s="12" t="s">
        <v>35</v>
      </c>
      <c r="C5" s="12" t="s">
        <v>36</v>
      </c>
      <c r="D5" s="12" t="s">
        <v>37</v>
      </c>
      <c r="E5" s="12" t="s">
        <v>38</v>
      </c>
      <c r="F5" s="12" t="s">
        <v>39</v>
      </c>
      <c r="G5" s="12" t="s">
        <v>42</v>
      </c>
      <c r="H5" s="12" t="s">
        <v>35</v>
      </c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42</v>
      </c>
      <c r="N5" s="12" t="s">
        <v>35</v>
      </c>
      <c r="O5" s="12" t="s">
        <v>36</v>
      </c>
      <c r="P5" s="12" t="s">
        <v>37</v>
      </c>
      <c r="Q5" s="12" t="s">
        <v>38</v>
      </c>
      <c r="R5" s="12" t="s">
        <v>39</v>
      </c>
      <c r="S5" s="12" t="s">
        <v>42</v>
      </c>
    </row>
    <row r="6" spans="1:19" ht="21.75" customHeight="1">
      <c r="A6" s="8" t="s">
        <v>1</v>
      </c>
      <c r="B6" s="13" t="s">
        <v>34</v>
      </c>
      <c r="C6" s="13" t="s">
        <v>34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3" t="s">
        <v>32</v>
      </c>
      <c r="N6" s="14" t="s">
        <v>34</v>
      </c>
      <c r="O6" s="14" t="s">
        <v>34</v>
      </c>
      <c r="P6" s="14" t="s">
        <v>32</v>
      </c>
      <c r="Q6" s="14" t="s">
        <v>32</v>
      </c>
      <c r="R6" s="14" t="s">
        <v>32</v>
      </c>
      <c r="S6" s="14" t="s">
        <v>32</v>
      </c>
    </row>
    <row r="7" spans="1:19" ht="21.75" customHeight="1">
      <c r="A7" s="8" t="s">
        <v>2</v>
      </c>
      <c r="B7" s="11">
        <v>25828</v>
      </c>
      <c r="C7" s="11">
        <v>25497</v>
      </c>
      <c r="D7" s="11">
        <v>24388</v>
      </c>
      <c r="E7" s="11">
        <v>25617</v>
      </c>
      <c r="F7" s="11">
        <v>26629</v>
      </c>
      <c r="G7" s="11">
        <v>19099</v>
      </c>
      <c r="H7" s="2">
        <v>8178.594046865104</v>
      </c>
      <c r="I7" s="2">
        <v>8028.022670025189</v>
      </c>
      <c r="J7" s="2">
        <v>7684</v>
      </c>
      <c r="K7" s="2">
        <v>8048.067860508954</v>
      </c>
      <c r="L7" s="2">
        <v>8218.827160493827</v>
      </c>
      <c r="M7" s="2">
        <v>5687.611673615247</v>
      </c>
      <c r="N7" s="3">
        <v>0.4165604890085964</v>
      </c>
      <c r="O7" s="3">
        <v>0.4134693348036195</v>
      </c>
      <c r="P7" s="3">
        <v>0.404</v>
      </c>
      <c r="Q7" s="3">
        <v>0.41366447591519045</v>
      </c>
      <c r="R7" s="3">
        <v>0.42013505411631064</v>
      </c>
      <c r="S7" s="3">
        <v>0.3332170211281121</v>
      </c>
    </row>
    <row r="8" spans="1:19" ht="21.75" customHeight="1">
      <c r="A8" s="8" t="s">
        <v>3</v>
      </c>
      <c r="B8" s="11">
        <v>8625</v>
      </c>
      <c r="C8" s="11">
        <v>8716</v>
      </c>
      <c r="D8" s="11">
        <v>9078</v>
      </c>
      <c r="E8" s="11">
        <v>8994</v>
      </c>
      <c r="F8" s="11">
        <v>9250</v>
      </c>
      <c r="G8" s="11">
        <v>8795</v>
      </c>
      <c r="H8" s="2">
        <v>10754.364089775561</v>
      </c>
      <c r="I8" s="2">
        <v>10616.321559074298</v>
      </c>
      <c r="J8" s="2">
        <v>11319</v>
      </c>
      <c r="K8" s="2">
        <v>11172.670807453416</v>
      </c>
      <c r="L8" s="2">
        <v>11562.5</v>
      </c>
      <c r="M8" s="2">
        <v>11021.303258145364</v>
      </c>
      <c r="N8" s="3">
        <v>0.3993240427797583</v>
      </c>
      <c r="O8" s="3">
        <v>0.39902943734834956</v>
      </c>
      <c r="P8" s="3">
        <v>0.415</v>
      </c>
      <c r="Q8" s="3">
        <v>0.41256880733944956</v>
      </c>
      <c r="R8" s="3">
        <v>0.40435390802587867</v>
      </c>
      <c r="S8" s="3">
        <v>0.4030151674838473</v>
      </c>
    </row>
    <row r="9" spans="1:19" ht="21.75" customHeight="1">
      <c r="A9" s="8" t="s">
        <v>4</v>
      </c>
      <c r="B9" s="11">
        <v>2085</v>
      </c>
      <c r="C9" s="11">
        <v>2255</v>
      </c>
      <c r="D9" s="11">
        <v>2096</v>
      </c>
      <c r="E9" s="11">
        <v>2018</v>
      </c>
      <c r="F9" s="11">
        <v>2500</v>
      </c>
      <c r="G9" s="11">
        <v>2314</v>
      </c>
      <c r="H9" s="2">
        <v>3026.1248185776485</v>
      </c>
      <c r="I9" s="2">
        <v>3291.970802919708</v>
      </c>
      <c r="J9" s="2">
        <v>3047</v>
      </c>
      <c r="K9" s="2">
        <v>2985.207100591716</v>
      </c>
      <c r="L9" s="2">
        <v>3736.9207772795216</v>
      </c>
      <c r="M9" s="2">
        <v>4407.619047619048</v>
      </c>
      <c r="N9" s="3">
        <v>0.17051030421982336</v>
      </c>
      <c r="O9" s="3">
        <v>0.1850028714414636</v>
      </c>
      <c r="P9" s="3">
        <v>0.174</v>
      </c>
      <c r="Q9" s="3">
        <v>0.16997978436657682</v>
      </c>
      <c r="R9" s="3">
        <v>0.21795989537925023</v>
      </c>
      <c r="S9" s="3">
        <v>0.22116027907865812</v>
      </c>
    </row>
    <row r="10" spans="1:19" ht="21.75" customHeight="1">
      <c r="A10" s="8" t="s">
        <v>5</v>
      </c>
      <c r="B10" s="11">
        <v>1854</v>
      </c>
      <c r="C10" s="11">
        <v>1875</v>
      </c>
      <c r="D10" s="11">
        <v>1884</v>
      </c>
      <c r="E10" s="11">
        <v>1908</v>
      </c>
      <c r="F10" s="11">
        <v>1905</v>
      </c>
      <c r="G10" s="11">
        <v>1890</v>
      </c>
      <c r="H10" s="2">
        <v>3000</v>
      </c>
      <c r="I10" s="2">
        <v>3000</v>
      </c>
      <c r="J10" s="2">
        <v>3000</v>
      </c>
      <c r="K10" s="2">
        <v>3000</v>
      </c>
      <c r="L10" s="2">
        <v>3000</v>
      </c>
      <c r="M10" s="2">
        <v>3000</v>
      </c>
      <c r="N10" s="3">
        <v>0.285626251733169</v>
      </c>
      <c r="O10" s="3">
        <v>0.2856054836252856</v>
      </c>
      <c r="P10" s="3">
        <v>0.288</v>
      </c>
      <c r="Q10" s="3">
        <v>0.2922794117647059</v>
      </c>
      <c r="R10" s="3">
        <v>0.28846153846153844</v>
      </c>
      <c r="S10" s="3">
        <v>0.3241296518607443</v>
      </c>
    </row>
    <row r="11" spans="1:19" ht="21.75" customHeight="1">
      <c r="A11" s="8" t="s">
        <v>6</v>
      </c>
      <c r="B11" s="11">
        <v>5739</v>
      </c>
      <c r="C11" s="11">
        <v>5750</v>
      </c>
      <c r="D11" s="11">
        <v>5679</v>
      </c>
      <c r="E11" s="11">
        <v>5780</v>
      </c>
      <c r="F11" s="11">
        <v>6266</v>
      </c>
      <c r="G11" s="11">
        <v>6057</v>
      </c>
      <c r="H11" s="2">
        <v>11036.538461538461</v>
      </c>
      <c r="I11" s="2">
        <v>11036.468330134356</v>
      </c>
      <c r="J11" s="2">
        <v>10817</v>
      </c>
      <c r="K11" s="2">
        <v>10763.500931098697</v>
      </c>
      <c r="L11" s="2">
        <v>11668.52886405959</v>
      </c>
      <c r="M11" s="2">
        <v>10835.420393559929</v>
      </c>
      <c r="N11" s="3">
        <v>0.5929331542514723</v>
      </c>
      <c r="O11" s="3">
        <v>0.5949917218543046</v>
      </c>
      <c r="P11" s="3">
        <v>0.593</v>
      </c>
      <c r="Q11" s="3">
        <v>0.5937949455516746</v>
      </c>
      <c r="R11" s="3">
        <v>0.5885778696223933</v>
      </c>
      <c r="S11" s="3">
        <v>0.5905235448961684</v>
      </c>
    </row>
    <row r="12" spans="1:19" ht="21.75" customHeight="1">
      <c r="A12" s="8" t="s">
        <v>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21.75" customHeight="1">
      <c r="A13" s="8" t="s">
        <v>8</v>
      </c>
      <c r="B13" s="11">
        <v>7986</v>
      </c>
      <c r="C13" s="11">
        <v>7858</v>
      </c>
      <c r="D13" s="11">
        <v>5607</v>
      </c>
      <c r="E13" s="11">
        <v>5569</v>
      </c>
      <c r="F13" s="11">
        <v>5800</v>
      </c>
      <c r="G13" s="11">
        <v>5682</v>
      </c>
      <c r="H13" s="2">
        <v>13134.868421052632</v>
      </c>
      <c r="I13" s="2">
        <v>13296.10829103215</v>
      </c>
      <c r="J13" s="2">
        <v>9361</v>
      </c>
      <c r="K13" s="2">
        <v>9297.161936560935</v>
      </c>
      <c r="L13" s="2">
        <v>9570.957095709571</v>
      </c>
      <c r="M13" s="2">
        <v>10038.86925795053</v>
      </c>
      <c r="N13" s="3">
        <v>0.5333956719209191</v>
      </c>
      <c r="O13" s="3">
        <v>0.5339766240826311</v>
      </c>
      <c r="P13" s="3">
        <v>0.448</v>
      </c>
      <c r="Q13" s="3">
        <v>0.44828141350720435</v>
      </c>
      <c r="R13" s="3">
        <v>0.45654911838790935</v>
      </c>
      <c r="S13" s="3">
        <v>0.466694045174538</v>
      </c>
    </row>
    <row r="14" spans="1:19" ht="21.75" customHeight="1">
      <c r="A14" s="8" t="s">
        <v>9</v>
      </c>
      <c r="B14" s="11">
        <v>7240</v>
      </c>
      <c r="C14" s="11">
        <v>6775</v>
      </c>
      <c r="D14" s="11">
        <v>3373</v>
      </c>
      <c r="E14" s="11">
        <v>3342</v>
      </c>
      <c r="F14" s="11">
        <v>3310</v>
      </c>
      <c r="G14" s="11">
        <v>3378</v>
      </c>
      <c r="H14" s="2">
        <v>14927.835051546392</v>
      </c>
      <c r="I14" s="2">
        <v>14664.502164502166</v>
      </c>
      <c r="J14" s="2">
        <v>7238</v>
      </c>
      <c r="K14" s="2">
        <v>7218.142548596112</v>
      </c>
      <c r="L14" s="2">
        <v>7133.620689655173</v>
      </c>
      <c r="M14" s="2">
        <v>7141.649048625793</v>
      </c>
      <c r="N14" s="3">
        <v>0.5</v>
      </c>
      <c r="O14" s="3">
        <v>0.5</v>
      </c>
      <c r="P14" s="3">
        <v>0.25</v>
      </c>
      <c r="Q14" s="3">
        <v>0.24992521687107389</v>
      </c>
      <c r="R14" s="3">
        <v>0.25</v>
      </c>
      <c r="S14" s="3">
        <v>0.2498890368397692</v>
      </c>
    </row>
    <row r="15" spans="1:19" ht="21.75" customHeight="1">
      <c r="A15" s="8" t="s">
        <v>10</v>
      </c>
      <c r="B15" s="11">
        <v>12125</v>
      </c>
      <c r="C15" s="11">
        <v>11758</v>
      </c>
      <c r="D15" s="11">
        <v>4694</v>
      </c>
      <c r="E15" s="11">
        <v>4747</v>
      </c>
      <c r="F15" s="11">
        <v>4741</v>
      </c>
      <c r="G15" s="11">
        <v>4741</v>
      </c>
      <c r="H15" s="2">
        <v>18711.419753086422</v>
      </c>
      <c r="I15" s="2">
        <v>18516.53543307087</v>
      </c>
      <c r="J15" s="2">
        <v>7323</v>
      </c>
      <c r="K15" s="2">
        <v>7382.5816485225505</v>
      </c>
      <c r="L15" s="2">
        <v>7407.8125</v>
      </c>
      <c r="M15" s="2">
        <v>7407.8125</v>
      </c>
      <c r="N15" s="3">
        <v>0.3333333333333333</v>
      </c>
      <c r="O15" s="3">
        <v>0.33334278343208684</v>
      </c>
      <c r="P15" s="3">
        <v>0.167</v>
      </c>
      <c r="Q15" s="3">
        <v>0.16670763827919227</v>
      </c>
      <c r="R15" s="3">
        <v>0.16684849551293332</v>
      </c>
      <c r="S15" s="3">
        <v>0.16684849551293332</v>
      </c>
    </row>
    <row r="16" spans="1:19" ht="21.75" customHeight="1">
      <c r="A16" s="8" t="s">
        <v>11</v>
      </c>
      <c r="B16" s="11">
        <v>8933</v>
      </c>
      <c r="C16" s="11">
        <v>9227</v>
      </c>
      <c r="D16" s="11">
        <v>3845</v>
      </c>
      <c r="E16" s="11">
        <v>3855</v>
      </c>
      <c r="F16" s="11">
        <v>3917</v>
      </c>
      <c r="G16" s="11">
        <v>4465</v>
      </c>
      <c r="H16" s="2">
        <v>18456.611570247933</v>
      </c>
      <c r="I16" s="2">
        <v>18565.39235412475</v>
      </c>
      <c r="J16" s="2">
        <v>7338</v>
      </c>
      <c r="K16" s="2">
        <v>7287.334593572779</v>
      </c>
      <c r="L16" s="2">
        <v>7376.647834274953</v>
      </c>
      <c r="M16" s="2">
        <v>6480.406386066764</v>
      </c>
      <c r="N16" s="3">
        <v>0.33334577207254273</v>
      </c>
      <c r="O16" s="3">
        <v>0.33334537572254336</v>
      </c>
      <c r="P16" s="3">
        <v>0.167</v>
      </c>
      <c r="Q16" s="3">
        <v>0.1668109043704024</v>
      </c>
      <c r="R16" s="3">
        <v>0.1667021321870877</v>
      </c>
      <c r="S16" s="3">
        <v>0.16679741492024355</v>
      </c>
    </row>
    <row r="17" spans="1:19" ht="21.75" customHeight="1">
      <c r="A17" s="8" t="s">
        <v>12</v>
      </c>
      <c r="B17" s="11">
        <v>9321</v>
      </c>
      <c r="C17" s="11">
        <v>9229</v>
      </c>
      <c r="D17" s="11">
        <v>3654</v>
      </c>
      <c r="E17" s="11">
        <v>3487</v>
      </c>
      <c r="F17" s="11">
        <v>3567</v>
      </c>
      <c r="G17" s="11">
        <v>3476</v>
      </c>
      <c r="H17" s="2">
        <v>18604.790419161676</v>
      </c>
      <c r="I17" s="2">
        <v>18720.081135902634</v>
      </c>
      <c r="J17" s="2">
        <v>7472</v>
      </c>
      <c r="K17" s="2">
        <v>7387.71186440678</v>
      </c>
      <c r="L17" s="2">
        <v>7589.36170212766</v>
      </c>
      <c r="M17" s="2">
        <v>7443.254817987152</v>
      </c>
      <c r="N17" s="3">
        <v>0.33335717606666426</v>
      </c>
      <c r="O17" s="3">
        <v>0.3333333333333333</v>
      </c>
      <c r="P17" s="3">
        <v>0.167</v>
      </c>
      <c r="Q17" s="3">
        <v>0.16674636572302984</v>
      </c>
      <c r="R17" s="3">
        <v>0.16312251337632047</v>
      </c>
      <c r="S17" s="3">
        <v>0.16666666666666666</v>
      </c>
    </row>
    <row r="18" spans="1:19" ht="21.75" customHeight="1">
      <c r="A18" s="8" t="s">
        <v>13</v>
      </c>
      <c r="B18" s="11">
        <v>14350</v>
      </c>
      <c r="C18" s="11">
        <v>13922</v>
      </c>
      <c r="D18" s="11">
        <v>5498</v>
      </c>
      <c r="E18" s="11">
        <v>5398</v>
      </c>
      <c r="F18" s="11">
        <v>5493</v>
      </c>
      <c r="G18" s="11">
        <v>5529</v>
      </c>
      <c r="H18" s="2">
        <v>18326.947637292466</v>
      </c>
      <c r="I18" s="2">
        <v>18439.735099337748</v>
      </c>
      <c r="J18" s="2">
        <v>7410</v>
      </c>
      <c r="K18" s="2">
        <v>7404.663923182442</v>
      </c>
      <c r="L18" s="2">
        <v>7714.887640449439</v>
      </c>
      <c r="M18" s="2">
        <v>7966.85878962536</v>
      </c>
      <c r="N18" s="3">
        <v>0.33334107644776884</v>
      </c>
      <c r="O18" s="3">
        <v>0.3333413144977852</v>
      </c>
      <c r="P18" s="3">
        <v>0.167</v>
      </c>
      <c r="Q18" s="3">
        <v>0.16667695917989256</v>
      </c>
      <c r="R18" s="3">
        <v>0.16666666666666666</v>
      </c>
      <c r="S18" s="3">
        <v>0.166676715302062</v>
      </c>
    </row>
    <row r="19" spans="1:19" ht="21.75" customHeight="1">
      <c r="A19" s="8" t="s">
        <v>14</v>
      </c>
      <c r="B19" s="11">
        <v>10084</v>
      </c>
      <c r="C19" s="11">
        <v>10067</v>
      </c>
      <c r="D19" s="11">
        <v>4003</v>
      </c>
      <c r="E19" s="11">
        <v>3986</v>
      </c>
      <c r="F19" s="11">
        <v>3931</v>
      </c>
      <c r="G19" s="11">
        <v>4086</v>
      </c>
      <c r="H19" s="2">
        <v>18813.432835820895</v>
      </c>
      <c r="I19" s="2">
        <v>18711.89591078067</v>
      </c>
      <c r="J19" s="2">
        <v>7454</v>
      </c>
      <c r="K19" s="2">
        <v>7450.467289719626</v>
      </c>
      <c r="L19" s="2">
        <v>7416.981132075472</v>
      </c>
      <c r="M19" s="2">
        <v>7283.422459893048</v>
      </c>
      <c r="N19" s="3">
        <v>0.3333443522528181</v>
      </c>
      <c r="O19" s="3">
        <v>0.33334437086092716</v>
      </c>
      <c r="P19" s="3">
        <v>0.167</v>
      </c>
      <c r="Q19" s="3">
        <v>0.16670849017147638</v>
      </c>
      <c r="R19" s="3">
        <v>0.5</v>
      </c>
      <c r="S19" s="3">
        <v>0.16671426822799787</v>
      </c>
    </row>
    <row r="20" spans="1:19" ht="21.75" customHeight="1">
      <c r="A20" s="8" t="s">
        <v>15</v>
      </c>
      <c r="B20" s="11">
        <v>4713</v>
      </c>
      <c r="C20" s="11">
        <v>4816</v>
      </c>
      <c r="D20" s="11">
        <v>1900</v>
      </c>
      <c r="E20" s="11">
        <v>1916</v>
      </c>
      <c r="F20" s="11">
        <v>1924</v>
      </c>
      <c r="G20" s="11">
        <v>2020</v>
      </c>
      <c r="H20" s="2">
        <v>18852</v>
      </c>
      <c r="I20" s="2">
        <v>19187.250996015937</v>
      </c>
      <c r="J20" s="2">
        <v>7631</v>
      </c>
      <c r="K20" s="2">
        <v>7820.408163265306</v>
      </c>
      <c r="L20" s="2">
        <v>7821.138211382114</v>
      </c>
      <c r="M20" s="2">
        <v>7890.625</v>
      </c>
      <c r="N20" s="3">
        <v>0.3334276618323311</v>
      </c>
      <c r="O20" s="3">
        <v>0.3334025614399446</v>
      </c>
      <c r="P20" s="3">
        <v>0.167</v>
      </c>
      <c r="Q20" s="3">
        <v>0.16666666666666666</v>
      </c>
      <c r="R20" s="3">
        <v>0.1673625608907446</v>
      </c>
      <c r="S20" s="3">
        <v>0.16778802226098513</v>
      </c>
    </row>
    <row r="21" spans="1:19" ht="21.75" customHeight="1">
      <c r="A21" s="9" t="s">
        <v>28</v>
      </c>
      <c r="B21" s="4">
        <f>SUM(B6:B20)</f>
        <v>118883</v>
      </c>
      <c r="C21" s="4">
        <f>SUM(C6:C20)</f>
        <v>117745</v>
      </c>
      <c r="D21" s="4">
        <f>SUM(D6:D20)</f>
        <v>75699</v>
      </c>
      <c r="E21" s="4">
        <f>SUM(E6:E20)</f>
        <v>76617</v>
      </c>
      <c r="F21" s="4">
        <f>SUM(F6:F20)</f>
        <v>79233</v>
      </c>
      <c r="G21" s="4">
        <v>71532</v>
      </c>
      <c r="H21" s="4">
        <v>11792</v>
      </c>
      <c r="I21" s="4">
        <v>11715.92039800995</v>
      </c>
      <c r="J21" s="4">
        <v>7522</v>
      </c>
      <c r="K21" s="4">
        <v>7622</v>
      </c>
      <c r="L21" s="4">
        <v>7860</v>
      </c>
      <c r="M21" s="4">
        <v>7001.95771339</v>
      </c>
      <c r="N21" s="5">
        <v>0.371</v>
      </c>
      <c r="O21" s="5">
        <v>0.3711508212947173</v>
      </c>
      <c r="P21" s="5">
        <v>0.272</v>
      </c>
      <c r="Q21" s="5">
        <v>0.276</v>
      </c>
      <c r="R21" s="5">
        <v>0.2967</v>
      </c>
      <c r="S21" s="5">
        <v>0.25810409029</v>
      </c>
    </row>
    <row r="22" spans="1:19" ht="21.75" customHeight="1">
      <c r="A22" s="8" t="s">
        <v>16</v>
      </c>
      <c r="B22" s="2">
        <v>3182</v>
      </c>
      <c r="C22" s="2">
        <v>3054</v>
      </c>
      <c r="D22" s="2">
        <v>1250</v>
      </c>
      <c r="E22" s="2">
        <v>1305</v>
      </c>
      <c r="F22" s="2">
        <v>1279</v>
      </c>
      <c r="G22" s="2">
        <v>1290</v>
      </c>
      <c r="H22" s="2">
        <v>18608.187134502925</v>
      </c>
      <c r="I22" s="2">
        <v>17352.272727272728</v>
      </c>
      <c r="J22" s="2">
        <v>6906</v>
      </c>
      <c r="K22" s="2">
        <v>6796.875</v>
      </c>
      <c r="L22" s="2">
        <v>6803.191489361702</v>
      </c>
      <c r="M22" s="2">
        <v>6615.384615384615</v>
      </c>
      <c r="N22" s="3">
        <v>0.3333682556312205</v>
      </c>
      <c r="O22" s="3">
        <v>0.3333333333333333</v>
      </c>
      <c r="P22" s="3">
        <v>0.167</v>
      </c>
      <c r="Q22" s="3">
        <v>0.1666241062308478</v>
      </c>
      <c r="R22" s="3">
        <v>0.1666883878535123</v>
      </c>
      <c r="S22" s="3">
        <v>0.16664513628730138</v>
      </c>
    </row>
    <row r="23" spans="1:19" ht="21.75" customHeight="1">
      <c r="A23" s="8" t="s">
        <v>17</v>
      </c>
      <c r="B23" s="2">
        <v>1587</v>
      </c>
      <c r="C23" s="2">
        <v>1570</v>
      </c>
      <c r="D23" s="2">
        <v>604</v>
      </c>
      <c r="E23" s="2">
        <v>648</v>
      </c>
      <c r="F23" s="2">
        <v>658</v>
      </c>
      <c r="G23" s="2">
        <v>681</v>
      </c>
      <c r="H23" s="2">
        <v>19592.59259259259</v>
      </c>
      <c r="I23" s="2">
        <v>18915.66265060241</v>
      </c>
      <c r="J23" s="2">
        <v>7190</v>
      </c>
      <c r="K23" s="2">
        <v>7623.529411764705</v>
      </c>
      <c r="L23" s="2">
        <v>7651.162790697675</v>
      </c>
      <c r="M23" s="2">
        <v>7827.586206896552</v>
      </c>
      <c r="N23" s="3">
        <v>0.3334033613445378</v>
      </c>
      <c r="O23" s="3">
        <v>0.33340411977065193</v>
      </c>
      <c r="P23" s="3">
        <v>0.167</v>
      </c>
      <c r="Q23" s="3">
        <v>0.16675244467318578</v>
      </c>
      <c r="R23" s="3">
        <v>0.16666666666666666</v>
      </c>
      <c r="S23" s="3">
        <v>0.1686478454680535</v>
      </c>
    </row>
    <row r="24" spans="1:19" ht="21.75" customHeight="1">
      <c r="A24" s="8" t="s">
        <v>18</v>
      </c>
      <c r="B24" s="2">
        <v>1381</v>
      </c>
      <c r="C24" s="2">
        <v>1389</v>
      </c>
      <c r="D24" s="2">
        <v>552</v>
      </c>
      <c r="E24" s="2">
        <v>543</v>
      </c>
      <c r="F24" s="2">
        <v>579</v>
      </c>
      <c r="G24" s="2">
        <v>652</v>
      </c>
      <c r="H24" s="2">
        <v>19450.70422535211</v>
      </c>
      <c r="I24" s="2">
        <v>19842.85714285714</v>
      </c>
      <c r="J24" s="2">
        <v>7775</v>
      </c>
      <c r="K24" s="2">
        <v>7757.142857142857</v>
      </c>
      <c r="L24" s="2">
        <v>7931.506849315068</v>
      </c>
      <c r="M24" s="2">
        <v>7409.090909090909</v>
      </c>
      <c r="N24" s="3">
        <v>0.3333333333333333</v>
      </c>
      <c r="O24" s="3">
        <v>0.3333333333333333</v>
      </c>
      <c r="P24" s="3">
        <v>0.167</v>
      </c>
      <c r="Q24" s="3">
        <v>0.16682027649769585</v>
      </c>
      <c r="R24" s="3">
        <v>0.17064544650751548</v>
      </c>
      <c r="S24" s="3">
        <v>0.17023498694516973</v>
      </c>
    </row>
    <row r="25" spans="1:19" ht="21.75" customHeight="1">
      <c r="A25" s="8" t="s">
        <v>19</v>
      </c>
      <c r="B25" s="2">
        <v>6699</v>
      </c>
      <c r="C25" s="2">
        <v>6719</v>
      </c>
      <c r="D25" s="2">
        <v>4342</v>
      </c>
      <c r="E25" s="2">
        <v>4426</v>
      </c>
      <c r="F25" s="2">
        <v>4467</v>
      </c>
      <c r="G25" s="2">
        <v>3892</v>
      </c>
      <c r="H25" s="2">
        <v>11550</v>
      </c>
      <c r="I25" s="2">
        <v>11524.871355060033</v>
      </c>
      <c r="J25" s="2">
        <v>7347</v>
      </c>
      <c r="K25" s="2">
        <v>7364.392678868552</v>
      </c>
      <c r="L25" s="2">
        <v>7299.019607843137</v>
      </c>
      <c r="M25" s="2">
        <v>5673.469387755102</v>
      </c>
      <c r="N25" s="3">
        <v>0.37393245883337983</v>
      </c>
      <c r="O25" s="3">
        <v>0.37555195349617126</v>
      </c>
      <c r="P25" s="3">
        <v>0.279</v>
      </c>
      <c r="Q25" s="3">
        <v>0.2786451775371443</v>
      </c>
      <c r="R25" s="3">
        <v>0.2802559759081498</v>
      </c>
      <c r="S25" s="3">
        <v>0.21854118704026054</v>
      </c>
    </row>
    <row r="26" spans="1:19" ht="21.75" customHeight="1">
      <c r="A26" s="8" t="s">
        <v>20</v>
      </c>
      <c r="B26" s="2">
        <v>712</v>
      </c>
      <c r="C26" s="2">
        <v>754</v>
      </c>
      <c r="D26" s="2">
        <v>285</v>
      </c>
      <c r="E26" s="2">
        <v>278</v>
      </c>
      <c r="F26" s="2">
        <v>263</v>
      </c>
      <c r="G26" s="2">
        <v>402</v>
      </c>
      <c r="H26" s="2">
        <v>19777.777777777777</v>
      </c>
      <c r="I26" s="2">
        <v>19842.105263157893</v>
      </c>
      <c r="J26" s="2">
        <v>7917</v>
      </c>
      <c r="K26" s="2">
        <v>7722.222222222223</v>
      </c>
      <c r="L26" s="2">
        <v>7305.555555555556</v>
      </c>
      <c r="M26" s="2">
        <v>7309.09090909091</v>
      </c>
      <c r="N26" s="3">
        <v>0.3334894613583138</v>
      </c>
      <c r="O26" s="3">
        <v>0.3334807607253428</v>
      </c>
      <c r="P26" s="3">
        <v>0.167</v>
      </c>
      <c r="Q26" s="3">
        <v>0.1665668064709407</v>
      </c>
      <c r="R26" s="3">
        <v>0.16666666666666666</v>
      </c>
      <c r="S26" s="3">
        <v>0.16666666666666666</v>
      </c>
    </row>
    <row r="27" spans="1:19" ht="21.75" customHeight="1">
      <c r="A27" s="8" t="s">
        <v>21</v>
      </c>
      <c r="B27" s="2">
        <v>5309</v>
      </c>
      <c r="C27" s="2">
        <v>5163</v>
      </c>
      <c r="D27" s="2">
        <v>2036</v>
      </c>
      <c r="E27" s="2">
        <v>2051</v>
      </c>
      <c r="F27" s="2">
        <v>2320</v>
      </c>
      <c r="G27" s="2">
        <v>2460</v>
      </c>
      <c r="H27" s="2">
        <v>19375.912408759123</v>
      </c>
      <c r="I27" s="2">
        <v>19051.660516605167</v>
      </c>
      <c r="J27" s="2">
        <v>7513</v>
      </c>
      <c r="K27" s="2">
        <v>7404.332129963899</v>
      </c>
      <c r="L27" s="2">
        <v>8111.888111888112</v>
      </c>
      <c r="M27" s="2">
        <v>8039.21568627451</v>
      </c>
      <c r="N27" s="3">
        <v>0.33331240582621796</v>
      </c>
      <c r="O27" s="3">
        <v>0.3333763801898366</v>
      </c>
      <c r="P27" s="3">
        <v>0.167</v>
      </c>
      <c r="Q27" s="3">
        <v>0.16685649202733485</v>
      </c>
      <c r="R27" s="3">
        <v>0.16666666666666666</v>
      </c>
      <c r="S27" s="3">
        <v>0.16666666666666666</v>
      </c>
    </row>
    <row r="28" spans="1:19" ht="21.75" customHeight="1">
      <c r="A28" s="8" t="s">
        <v>22</v>
      </c>
      <c r="B28" s="2">
        <v>2395</v>
      </c>
      <c r="C28" s="2">
        <v>2373</v>
      </c>
      <c r="D28" s="2">
        <v>962</v>
      </c>
      <c r="E28" s="2">
        <v>954</v>
      </c>
      <c r="F28" s="2">
        <v>946</v>
      </c>
      <c r="G28" s="2">
        <v>1081</v>
      </c>
      <c r="H28" s="2">
        <v>17740.74074074074</v>
      </c>
      <c r="I28" s="2">
        <v>17448.529411764706</v>
      </c>
      <c r="J28" s="2">
        <v>6871</v>
      </c>
      <c r="K28" s="2">
        <v>6765.95744680851</v>
      </c>
      <c r="L28" s="2">
        <v>6855.072463768116</v>
      </c>
      <c r="M28" s="2">
        <v>6798.74213836478</v>
      </c>
      <c r="N28" s="3">
        <v>0.3333333333333333</v>
      </c>
      <c r="O28" s="3">
        <v>0.3333333333333333</v>
      </c>
      <c r="P28" s="3">
        <v>0.167</v>
      </c>
      <c r="Q28" s="3">
        <v>0.16684155299055614</v>
      </c>
      <c r="R28" s="3">
        <v>0.1667842031029619</v>
      </c>
      <c r="S28" s="3">
        <v>0.1559209577383528</v>
      </c>
    </row>
    <row r="29" spans="1:19" ht="21.75" customHeight="1">
      <c r="A29" s="8" t="s">
        <v>23</v>
      </c>
      <c r="B29" s="2">
        <v>1527</v>
      </c>
      <c r="C29" s="2">
        <v>1511</v>
      </c>
      <c r="D29" s="2">
        <v>605</v>
      </c>
      <c r="E29" s="2">
        <v>608</v>
      </c>
      <c r="F29" s="2">
        <v>620</v>
      </c>
      <c r="G29" s="2">
        <v>641</v>
      </c>
      <c r="H29" s="2">
        <v>16780.21978021978</v>
      </c>
      <c r="I29" s="2">
        <v>17367.816091954024</v>
      </c>
      <c r="J29" s="2">
        <v>6875</v>
      </c>
      <c r="K29" s="2">
        <v>6909.090909090909</v>
      </c>
      <c r="L29" s="2">
        <v>6739.130434782608</v>
      </c>
      <c r="M29" s="2">
        <v>7043.956043956044</v>
      </c>
      <c r="N29" s="3">
        <v>0.3332605848974247</v>
      </c>
      <c r="O29" s="3">
        <v>0.3334068843777582</v>
      </c>
      <c r="P29" s="3">
        <v>0.167</v>
      </c>
      <c r="Q29" s="3">
        <v>0.16662099205261716</v>
      </c>
      <c r="R29" s="3">
        <v>0.16802168021680217</v>
      </c>
      <c r="S29" s="3">
        <v>0.16675338189386057</v>
      </c>
    </row>
    <row r="30" spans="1:19" ht="21.75" customHeight="1">
      <c r="A30" s="8" t="s">
        <v>24</v>
      </c>
      <c r="B30" s="2">
        <v>669</v>
      </c>
      <c r="C30" s="2">
        <v>663</v>
      </c>
      <c r="D30" s="2">
        <v>280</v>
      </c>
      <c r="E30" s="2">
        <v>298</v>
      </c>
      <c r="F30" s="2">
        <v>280</v>
      </c>
      <c r="G30" s="2">
        <v>409</v>
      </c>
      <c r="H30" s="2">
        <v>19114.285714285714</v>
      </c>
      <c r="I30" s="2">
        <v>18942.85714285714</v>
      </c>
      <c r="J30" s="2">
        <v>7368</v>
      </c>
      <c r="K30" s="2">
        <v>7450</v>
      </c>
      <c r="L30" s="2">
        <v>6829.268292682927</v>
      </c>
      <c r="M30" s="2">
        <v>6704.918032786885</v>
      </c>
      <c r="N30" s="3">
        <v>0.33349950149551344</v>
      </c>
      <c r="O30" s="3">
        <v>0.3333333333333333</v>
      </c>
      <c r="P30" s="3">
        <v>0.167</v>
      </c>
      <c r="Q30" s="3">
        <v>0.16685330347144456</v>
      </c>
      <c r="R30" s="3">
        <v>0.1556420233463035</v>
      </c>
      <c r="S30" s="3">
        <v>0.16673461068079903</v>
      </c>
    </row>
    <row r="31" spans="1:19" ht="21.75" customHeight="1">
      <c r="A31" s="8" t="s">
        <v>25</v>
      </c>
      <c r="B31" s="2">
        <v>1567</v>
      </c>
      <c r="C31" s="2">
        <v>1595</v>
      </c>
      <c r="D31" s="2">
        <v>620</v>
      </c>
      <c r="E31" s="2">
        <v>618</v>
      </c>
      <c r="F31" s="2">
        <v>620</v>
      </c>
      <c r="G31" s="2">
        <v>687</v>
      </c>
      <c r="H31" s="2">
        <v>18011.494252873566</v>
      </c>
      <c r="I31" s="2">
        <v>18333.333333333332</v>
      </c>
      <c r="J31" s="2">
        <v>7294</v>
      </c>
      <c r="K31" s="2">
        <v>7357.142857142857</v>
      </c>
      <c r="L31" s="2">
        <v>7380.952380952382</v>
      </c>
      <c r="M31" s="2">
        <v>7308.510638297872</v>
      </c>
      <c r="N31" s="3">
        <v>0.3334042553191489</v>
      </c>
      <c r="O31" s="3">
        <v>0.3333333333333333</v>
      </c>
      <c r="P31" s="3">
        <v>0.167</v>
      </c>
      <c r="Q31" s="3">
        <v>0.16680161943319838</v>
      </c>
      <c r="R31" s="3">
        <v>0.162900683131897</v>
      </c>
      <c r="S31" s="3">
        <v>0.16670710992477553</v>
      </c>
    </row>
    <row r="32" spans="1:19" ht="21.75" customHeight="1">
      <c r="A32" s="8" t="s">
        <v>26</v>
      </c>
      <c r="B32" s="2">
        <v>3698</v>
      </c>
      <c r="C32" s="2">
        <v>3787</v>
      </c>
      <c r="D32" s="2">
        <v>1524</v>
      </c>
      <c r="E32" s="2">
        <v>1526</v>
      </c>
      <c r="F32" s="2">
        <v>1622</v>
      </c>
      <c r="G32" s="2">
        <v>1766</v>
      </c>
      <c r="H32" s="2">
        <v>18676.76767676768</v>
      </c>
      <c r="I32" s="2">
        <v>18840.7960199005</v>
      </c>
      <c r="J32" s="2">
        <v>7434</v>
      </c>
      <c r="K32" s="2">
        <v>7480.392156862745</v>
      </c>
      <c r="L32" s="2">
        <v>7798.076923076924</v>
      </c>
      <c r="M32" s="2">
        <v>8369.668246445497</v>
      </c>
      <c r="N32" s="3">
        <v>0.3333333333333333</v>
      </c>
      <c r="O32" s="3">
        <v>0.333362676056338</v>
      </c>
      <c r="P32" s="3">
        <v>0.167</v>
      </c>
      <c r="Q32" s="3">
        <v>0.16666666666666666</v>
      </c>
      <c r="R32" s="3">
        <v>0.1725531914893617</v>
      </c>
      <c r="S32" s="3">
        <v>0.16666666666666666</v>
      </c>
    </row>
    <row r="33" spans="1:19" ht="21.75" customHeight="1">
      <c r="A33" s="8" t="s">
        <v>27</v>
      </c>
      <c r="B33" s="2">
        <v>3403</v>
      </c>
      <c r="C33" s="2">
        <v>3311</v>
      </c>
      <c r="D33" s="2">
        <v>1283</v>
      </c>
      <c r="E33" s="2">
        <v>1277</v>
      </c>
      <c r="F33" s="2">
        <v>1331</v>
      </c>
      <c r="G33" s="2">
        <v>1282</v>
      </c>
      <c r="H33" s="2">
        <v>19117.977528089887</v>
      </c>
      <c r="I33" s="2">
        <v>18812.5</v>
      </c>
      <c r="J33" s="2">
        <v>7168</v>
      </c>
      <c r="K33" s="2">
        <v>6865.591397849462</v>
      </c>
      <c r="L33" s="2">
        <v>6896.373056994818</v>
      </c>
      <c r="M33" s="2">
        <v>6712.041884816755</v>
      </c>
      <c r="N33" s="3">
        <v>0.333365987460815</v>
      </c>
      <c r="O33" s="3">
        <v>0.33340046319605277</v>
      </c>
      <c r="P33" s="3">
        <v>0.167</v>
      </c>
      <c r="Q33" s="3">
        <v>0.16684086752025085</v>
      </c>
      <c r="R33" s="3">
        <v>0.16675018792282637</v>
      </c>
      <c r="S33" s="3">
        <v>0.16516361762432363</v>
      </c>
    </row>
    <row r="34" spans="1:19" ht="21.75" customHeight="1">
      <c r="A34" s="9" t="s">
        <v>30</v>
      </c>
      <c r="B34" s="4">
        <f>SUM(B22:B33)</f>
        <v>32129</v>
      </c>
      <c r="C34" s="4">
        <f>SUM(C22:C33)</f>
        <v>31889</v>
      </c>
      <c r="D34" s="4">
        <f>SUM(D22:D33)</f>
        <v>14343</v>
      </c>
      <c r="E34" s="4">
        <f>SUM(E22:E33)</f>
        <v>14532</v>
      </c>
      <c r="F34" s="4">
        <f>SUM(F22:F33)</f>
        <v>14985</v>
      </c>
      <c r="G34" s="4">
        <v>15243</v>
      </c>
      <c r="H34" s="4">
        <v>16587</v>
      </c>
      <c r="I34" s="4">
        <v>16412.249099330933</v>
      </c>
      <c r="J34" s="4">
        <v>7284</v>
      </c>
      <c r="K34" s="4">
        <v>7251</v>
      </c>
      <c r="L34" s="4">
        <v>7356</v>
      </c>
      <c r="M34" s="4">
        <v>6853.86690647</v>
      </c>
      <c r="N34" s="5">
        <v>0.341</v>
      </c>
      <c r="O34" s="5">
        <v>0.34144957330849207</v>
      </c>
      <c r="P34" s="5">
        <v>0.19</v>
      </c>
      <c r="Q34" s="5">
        <v>0.19</v>
      </c>
      <c r="R34" s="5">
        <v>0.19</v>
      </c>
      <c r="S34" s="5">
        <v>0.17663008841</v>
      </c>
    </row>
    <row r="35" spans="1:19" ht="21.75" customHeight="1">
      <c r="A35" s="9" t="s">
        <v>29</v>
      </c>
      <c r="B35" s="4">
        <f>B21+B34</f>
        <v>151012</v>
      </c>
      <c r="C35" s="4">
        <f>C21+C34</f>
        <v>149634</v>
      </c>
      <c r="D35" s="4">
        <f>D21+D34</f>
        <v>90042</v>
      </c>
      <c r="E35" s="4">
        <f>E21+E34</f>
        <v>91149</v>
      </c>
      <c r="F35" s="4">
        <f>F21+F34</f>
        <v>94218</v>
      </c>
      <c r="G35" s="4">
        <v>86775</v>
      </c>
      <c r="H35" s="4">
        <v>12564</v>
      </c>
      <c r="I35" s="4">
        <v>12476.778120570332</v>
      </c>
      <c r="J35" s="4">
        <v>7483</v>
      </c>
      <c r="K35" s="4">
        <v>7560</v>
      </c>
      <c r="L35" s="4">
        <v>7775</v>
      </c>
      <c r="M35" s="4">
        <v>6980</v>
      </c>
      <c r="N35" s="5">
        <v>0.365</v>
      </c>
      <c r="O35" s="5">
        <v>0.36439571786204816</v>
      </c>
      <c r="P35" s="5">
        <v>0.255</v>
      </c>
      <c r="Q35" s="5">
        <v>0.257</v>
      </c>
      <c r="R35" s="5">
        <v>0.2724</v>
      </c>
      <c r="S35" s="5">
        <v>0.239</v>
      </c>
    </row>
    <row r="36" spans="1:18" ht="13.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0"/>
      <c r="R36" s="15"/>
    </row>
    <row r="37" spans="1:16" ht="60" customHeight="1">
      <c r="A37" s="16" t="s">
        <v>33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</sheetData>
  <sheetProtection/>
  <mergeCells count="5">
    <mergeCell ref="A37:P37"/>
    <mergeCell ref="A4:A5"/>
    <mergeCell ref="N4:S4"/>
    <mergeCell ref="H4:M4"/>
    <mergeCell ref="B4:G4"/>
  </mergeCells>
  <printOptions/>
  <pageMargins left="0.7874015748031497" right="0.3937007874015748" top="0.984251968503937" bottom="0.787401574803149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2022-07-06T01:47:31Z</dcterms:created>
  <dcterms:modified xsi:type="dcterms:W3CDTF">2022-07-06T01:47:36Z</dcterms:modified>
  <cp:category/>
  <cp:version/>
  <cp:contentType/>
  <cp:contentStatus/>
</cp:coreProperties>
</file>