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2085" windowWidth="12810" windowHeight="4350" activeTab="1"/>
  </bookViews>
  <sheets>
    <sheet name="【記入例】" sheetId="8" r:id="rId1"/>
    <sheet name="H27.7～12" sheetId="13" r:id="rId2"/>
    <sheet name="H28.1～6" sheetId="14" r:id="rId3"/>
    <sheet name="H28.7～12" sheetId="15" r:id="rId4"/>
    <sheet name="H29.1～6" sheetId="16" r:id="rId5"/>
    <sheet name="H29.7～12" sheetId="17" r:id="rId6"/>
    <sheet name="H30.1～6" sheetId="18" r:id="rId7"/>
    <sheet name="H30.7～12" sheetId="19" r:id="rId8"/>
    <sheet name="H31.1～6" sheetId="20" r:id="rId9"/>
    <sheet name="H31.7～12" sheetId="21" r:id="rId10"/>
    <sheet name="H32.1～6" sheetId="22" r:id="rId11"/>
  </sheets>
  <definedNames>
    <definedName name="_xlnm.Print_Area" localSheetId="0">【記入例】!$A$1:$W$33</definedName>
    <definedName name="_xlnm.Print_Area" localSheetId="1">'H27.7～12'!$A$1:$Q$75</definedName>
    <definedName name="_xlnm.Print_Area" localSheetId="2">'H28.1～6'!$A$1:$Q$75</definedName>
    <definedName name="_xlnm.Print_Area" localSheetId="3">'H28.7～12'!$A$1:$Q$74</definedName>
  </definedNames>
  <calcPr calcId="125725"/>
</workbook>
</file>

<file path=xl/calcChain.xml><?xml version="1.0" encoding="utf-8"?>
<calcChain xmlns="http://schemas.openxmlformats.org/spreadsheetml/2006/main">
  <c r="J7" i="13"/>
  <c r="D65"/>
  <c r="D8" i="22" l="1"/>
  <c r="O65"/>
  <c r="N65"/>
  <c r="M65"/>
  <c r="P8" s="1"/>
  <c r="L65"/>
  <c r="K65"/>
  <c r="J65"/>
  <c r="P7" s="1"/>
  <c r="I65"/>
  <c r="N8" s="1"/>
  <c r="H65"/>
  <c r="G65"/>
  <c r="F65"/>
  <c r="J7" s="1"/>
  <c r="E65"/>
  <c r="J8" s="1"/>
  <c r="D65"/>
  <c r="N7"/>
  <c r="O65" i="21"/>
  <c r="F8" i="22" s="1"/>
  <c r="N65" i="21"/>
  <c r="M65"/>
  <c r="L65"/>
  <c r="K65"/>
  <c r="N8" s="1"/>
  <c r="J65"/>
  <c r="I65"/>
  <c r="H65"/>
  <c r="N7" s="1"/>
  <c r="N9" s="1"/>
  <c r="G65"/>
  <c r="L8" s="1"/>
  <c r="F65"/>
  <c r="E65"/>
  <c r="D65"/>
  <c r="H7" s="1"/>
  <c r="P8"/>
  <c r="O65" i="20"/>
  <c r="H8" i="21" s="1"/>
  <c r="N65" i="20"/>
  <c r="M65"/>
  <c r="L65"/>
  <c r="K65"/>
  <c r="D8" i="21" s="1"/>
  <c r="J65" i="20"/>
  <c r="I65"/>
  <c r="H65"/>
  <c r="G65"/>
  <c r="L8" s="1"/>
  <c r="F65"/>
  <c r="J7" s="1"/>
  <c r="E65"/>
  <c r="D65"/>
  <c r="P8"/>
  <c r="P7"/>
  <c r="O65" i="19"/>
  <c r="N65"/>
  <c r="M65"/>
  <c r="P8" s="1"/>
  <c r="L65"/>
  <c r="F7" i="20" s="1"/>
  <c r="K65" i="19"/>
  <c r="J65"/>
  <c r="I65"/>
  <c r="N8" s="1"/>
  <c r="H65"/>
  <c r="N7" s="1"/>
  <c r="G65"/>
  <c r="F65"/>
  <c r="E65"/>
  <c r="J8" s="1"/>
  <c r="D65"/>
  <c r="J7"/>
  <c r="H7" i="22" l="1"/>
  <c r="L8"/>
  <c r="L7"/>
  <c r="L7" i="21"/>
  <c r="L9" s="1"/>
  <c r="D7" i="22"/>
  <c r="D9" s="1"/>
  <c r="F7" i="21"/>
  <c r="H9"/>
  <c r="P9" i="20"/>
  <c r="N8"/>
  <c r="H7"/>
  <c r="N7"/>
  <c r="N9" s="1"/>
  <c r="D7" i="21"/>
  <c r="D9" s="1"/>
  <c r="J9" i="19"/>
  <c r="L8"/>
  <c r="F8" i="20"/>
  <c r="F9" s="1"/>
  <c r="P7" i="19"/>
  <c r="P9" s="1"/>
  <c r="N9"/>
  <c r="H8" i="20"/>
  <c r="H9" s="1"/>
  <c r="J9" i="22"/>
  <c r="P9"/>
  <c r="H8"/>
  <c r="H9" s="1"/>
  <c r="L7" i="19"/>
  <c r="L9" s="1"/>
  <c r="J8" i="20"/>
  <c r="J9" s="1"/>
  <c r="D7"/>
  <c r="P7" i="21"/>
  <c r="P9" s="1"/>
  <c r="F8"/>
  <c r="F9" s="1"/>
  <c r="N9" i="22"/>
  <c r="F7"/>
  <c r="F9" s="1"/>
  <c r="L7" i="20"/>
  <c r="L9" s="1"/>
  <c r="D8"/>
  <c r="J7" i="21"/>
  <c r="J9" s="1"/>
  <c r="J8"/>
  <c r="O65" i="18"/>
  <c r="H8" i="19" s="1"/>
  <c r="N65" i="18"/>
  <c r="H7" i="19" s="1"/>
  <c r="M65" i="18"/>
  <c r="L65"/>
  <c r="K65"/>
  <c r="D8" i="19" s="1"/>
  <c r="J65" i="18"/>
  <c r="I65"/>
  <c r="H65"/>
  <c r="G65"/>
  <c r="J8" s="1"/>
  <c r="F65"/>
  <c r="L7" s="1"/>
  <c r="E65"/>
  <c r="D65"/>
  <c r="P8"/>
  <c r="P7"/>
  <c r="O65" i="17"/>
  <c r="N65"/>
  <c r="M65"/>
  <c r="P8" s="1"/>
  <c r="L65"/>
  <c r="K65"/>
  <c r="J65"/>
  <c r="D7" i="18" s="1"/>
  <c r="I65" i="17"/>
  <c r="N8" s="1"/>
  <c r="H65"/>
  <c r="G65"/>
  <c r="F65"/>
  <c r="L7" s="1"/>
  <c r="E65"/>
  <c r="J8" s="1"/>
  <c r="D65"/>
  <c r="N7"/>
  <c r="O65" i="16"/>
  <c r="N65"/>
  <c r="H7" i="17" s="1"/>
  <c r="M65" i="16"/>
  <c r="P8" s="1"/>
  <c r="L65"/>
  <c r="F7" i="17" s="1"/>
  <c r="K65" i="16"/>
  <c r="J65"/>
  <c r="D7" i="17" s="1"/>
  <c r="I65" i="16"/>
  <c r="H65"/>
  <c r="G65"/>
  <c r="F65"/>
  <c r="J7" s="1"/>
  <c r="E65"/>
  <c r="D65"/>
  <c r="P7"/>
  <c r="O65" i="15"/>
  <c r="N65"/>
  <c r="M65"/>
  <c r="P8" s="1"/>
  <c r="L65"/>
  <c r="F7" i="16" s="1"/>
  <c r="K65" i="15"/>
  <c r="J65"/>
  <c r="I65"/>
  <c r="N8" s="1"/>
  <c r="H65"/>
  <c r="G65"/>
  <c r="F65"/>
  <c r="E65"/>
  <c r="D65"/>
  <c r="N7"/>
  <c r="L9" i="22" l="1"/>
  <c r="P9" i="18"/>
  <c r="J7"/>
  <c r="J9" s="1"/>
  <c r="N7"/>
  <c r="F7" i="19"/>
  <c r="N9" i="17"/>
  <c r="H8"/>
  <c r="H9" s="1"/>
  <c r="L8"/>
  <c r="D8" i="18"/>
  <c r="D9" s="1"/>
  <c r="L9" i="17"/>
  <c r="N9" i="15"/>
  <c r="L8"/>
  <c r="D8" i="16"/>
  <c r="L7" i="15"/>
  <c r="D7" i="16"/>
  <c r="D9" s="1"/>
  <c r="F8"/>
  <c r="F9" s="1"/>
  <c r="H8"/>
  <c r="N7"/>
  <c r="P9"/>
  <c r="H7"/>
  <c r="H9" s="1"/>
  <c r="J8"/>
  <c r="D8" i="17"/>
  <c r="D9" s="1"/>
  <c r="P7" i="15"/>
  <c r="P9" s="1"/>
  <c r="J9" i="16"/>
  <c r="P7" i="17"/>
  <c r="P9" s="1"/>
  <c r="F8"/>
  <c r="F9" s="1"/>
  <c r="H7" i="18"/>
  <c r="J7" i="15"/>
  <c r="J8"/>
  <c r="L7" i="16"/>
  <c r="L8"/>
  <c r="J7" i="17"/>
  <c r="J9" s="1"/>
  <c r="L8" i="18"/>
  <c r="L9" s="1"/>
  <c r="H8"/>
  <c r="F8" i="19"/>
  <c r="F9" s="1"/>
  <c r="N8" i="16"/>
  <c r="N9" s="1"/>
  <c r="N8" i="18"/>
  <c r="N9" s="1"/>
  <c r="D7" i="19"/>
  <c r="D9" s="1"/>
  <c r="H9"/>
  <c r="D9" i="20"/>
  <c r="F7" i="18"/>
  <c r="F8"/>
  <c r="O65" i="14"/>
  <c r="H8" i="15" s="1"/>
  <c r="N65" i="14"/>
  <c r="H7" i="15" s="1"/>
  <c r="M65" i="14"/>
  <c r="F8" i="15" s="1"/>
  <c r="L65" i="14"/>
  <c r="F7" i="15" s="1"/>
  <c r="K65" i="14"/>
  <c r="J65"/>
  <c r="D7" i="15" s="1"/>
  <c r="I65" i="14"/>
  <c r="H65"/>
  <c r="G65"/>
  <c r="L8" s="1"/>
  <c r="F65"/>
  <c r="E65"/>
  <c r="J8" s="1"/>
  <c r="D65"/>
  <c r="N7"/>
  <c r="L7"/>
  <c r="J7"/>
  <c r="O65" i="13"/>
  <c r="H8" i="14" s="1"/>
  <c r="N65" i="13"/>
  <c r="H7" i="14" s="1"/>
  <c r="M65" i="13"/>
  <c r="L65"/>
  <c r="K65"/>
  <c r="J65"/>
  <c r="I65"/>
  <c r="L8" s="1"/>
  <c r="H65"/>
  <c r="G65"/>
  <c r="F65"/>
  <c r="E65"/>
  <c r="H9" i="18" l="1"/>
  <c r="L9" i="15"/>
  <c r="P7" i="14"/>
  <c r="N8"/>
  <c r="L7" i="13"/>
  <c r="F7" i="14"/>
  <c r="L9" i="16"/>
  <c r="J8" i="13"/>
  <c r="J9" s="1"/>
  <c r="N8"/>
  <c r="F8" i="14"/>
  <c r="F9" s="1"/>
  <c r="L9"/>
  <c r="P8"/>
  <c r="P9" s="1"/>
  <c r="D8" i="15"/>
  <c r="D9" s="1"/>
  <c r="J9"/>
  <c r="J9" i="14"/>
  <c r="F9" i="15"/>
  <c r="N9" i="14"/>
  <c r="H9" i="15"/>
  <c r="N7" i="13"/>
  <c r="L9"/>
  <c r="H9" i="14"/>
  <c r="P7" i="13"/>
  <c r="P8"/>
  <c r="D8" i="14"/>
  <c r="D7"/>
  <c r="F9" i="18"/>
  <c r="H30" i="8"/>
  <c r="I30"/>
  <c r="O30"/>
  <c r="N30"/>
  <c r="P7" s="1"/>
  <c r="P9" s="1"/>
  <c r="M30"/>
  <c r="L30"/>
  <c r="K30"/>
  <c r="N8" s="1"/>
  <c r="P8"/>
  <c r="J30"/>
  <c r="G30"/>
  <c r="L8" s="1"/>
  <c r="F30"/>
  <c r="L7" s="1"/>
  <c r="L9" s="1"/>
  <c r="E30"/>
  <c r="D30"/>
  <c r="J7"/>
  <c r="J8"/>
  <c r="N7"/>
  <c r="J9"/>
  <c r="N9" i="13" l="1"/>
  <c r="N9" i="8"/>
  <c r="P9" i="13"/>
  <c r="D9" i="14"/>
</calcChain>
</file>

<file path=xl/sharedStrings.xml><?xml version="1.0" encoding="utf-8"?>
<sst xmlns="http://schemas.openxmlformats.org/spreadsheetml/2006/main" count="424" uniqueCount="80">
  <si>
    <t>氏　　　　名</t>
    <rPh sb="0" eb="1">
      <t>シ</t>
    </rPh>
    <rPh sb="5" eb="6">
      <t>メイ</t>
    </rPh>
    <phoneticPr fontId="3"/>
  </si>
  <si>
    <t>計</t>
    <rPh sb="0" eb="1">
      <t>ケイ</t>
    </rPh>
    <phoneticPr fontId="3"/>
  </si>
  <si>
    <t>利用
時間</t>
    <rPh sb="0" eb="2">
      <t>リヨウ</t>
    </rPh>
    <rPh sb="3" eb="5">
      <t>ジカン</t>
    </rPh>
    <phoneticPr fontId="3"/>
  </si>
  <si>
    <t>利用
日数</t>
    <rPh sb="0" eb="2">
      <t>リヨウ</t>
    </rPh>
    <rPh sb="3" eb="5">
      <t>ニッスウ</t>
    </rPh>
    <phoneticPr fontId="3"/>
  </si>
  <si>
    <t>直近の過去３月間の
延べ利用人数①</t>
    <rPh sb="0" eb="2">
      <t>チョッキン</t>
    </rPh>
    <rPh sb="3" eb="5">
      <t>カコ</t>
    </rPh>
    <rPh sb="6" eb="7">
      <t>ツキ</t>
    </rPh>
    <rPh sb="7" eb="8">
      <t>カン</t>
    </rPh>
    <rPh sb="10" eb="11">
      <t>ノ</t>
    </rPh>
    <rPh sb="12" eb="14">
      <t>リヨウ</t>
    </rPh>
    <rPh sb="14" eb="16">
      <t>ニンズウ</t>
    </rPh>
    <phoneticPr fontId="3"/>
  </si>
  <si>
    <t>直近の過去３月間の
延べ利用時間②</t>
    <rPh sb="0" eb="2">
      <t>チョッキン</t>
    </rPh>
    <rPh sb="3" eb="5">
      <t>カコ</t>
    </rPh>
    <rPh sb="6" eb="7">
      <t>ツキ</t>
    </rPh>
    <rPh sb="7" eb="8">
      <t>カン</t>
    </rPh>
    <rPh sb="10" eb="11">
      <t>ノ</t>
    </rPh>
    <rPh sb="12" eb="14">
      <t>リヨウ</t>
    </rPh>
    <rPh sb="14" eb="16">
      <t>ジカン</t>
    </rPh>
    <phoneticPr fontId="3"/>
  </si>
  <si>
    <t>利用者の１日当たり
平均利用時間（②÷①）</t>
    <rPh sb="0" eb="3">
      <t>リヨウシャ</t>
    </rPh>
    <rPh sb="5" eb="6">
      <t>ヒ</t>
    </rPh>
    <rPh sb="6" eb="7">
      <t>ア</t>
    </rPh>
    <rPh sb="10" eb="12">
      <t>ヘイキン</t>
    </rPh>
    <rPh sb="12" eb="14">
      <t>リヨウ</t>
    </rPh>
    <rPh sb="14" eb="16">
      <t>ジカン</t>
    </rPh>
    <phoneticPr fontId="3"/>
  </si>
  <si>
    <t>平成27年7月</t>
    <rPh sb="0" eb="2">
      <t>ヘイセイ</t>
    </rPh>
    <rPh sb="4" eb="5">
      <t>ネン</t>
    </rPh>
    <rPh sb="6" eb="7">
      <t>ガツ</t>
    </rPh>
    <phoneticPr fontId="3"/>
  </si>
  <si>
    <t>平成27年8月</t>
    <rPh sb="0" eb="2">
      <t>ヘイセイ</t>
    </rPh>
    <rPh sb="4" eb="5">
      <t>ネン</t>
    </rPh>
    <rPh sb="6" eb="7">
      <t>ガツ</t>
    </rPh>
    <phoneticPr fontId="3"/>
  </si>
  <si>
    <t>平成27年9月</t>
    <rPh sb="0" eb="2">
      <t>ヘイセイ</t>
    </rPh>
    <rPh sb="4" eb="5">
      <t>ネン</t>
    </rPh>
    <rPh sb="6" eb="7">
      <t>ガツ</t>
    </rPh>
    <phoneticPr fontId="3"/>
  </si>
  <si>
    <t>平成27年10月</t>
    <rPh sb="0" eb="2">
      <t>ヘイセイ</t>
    </rPh>
    <rPh sb="4" eb="5">
      <t>ネン</t>
    </rPh>
    <rPh sb="7" eb="8">
      <t>ガツ</t>
    </rPh>
    <phoneticPr fontId="3"/>
  </si>
  <si>
    <t>平成27年11月</t>
    <rPh sb="0" eb="2">
      <t>ヘイセイ</t>
    </rPh>
    <rPh sb="4" eb="5">
      <t>ネン</t>
    </rPh>
    <rPh sb="7" eb="8">
      <t>ガツ</t>
    </rPh>
    <phoneticPr fontId="3"/>
  </si>
  <si>
    <t>平成27年12月</t>
    <rPh sb="0" eb="2">
      <t>ヘイセイ</t>
    </rPh>
    <rPh sb="4" eb="5">
      <t>ネン</t>
    </rPh>
    <rPh sb="7" eb="8">
      <t>ガツ</t>
    </rPh>
    <phoneticPr fontId="3"/>
  </si>
  <si>
    <t>平成28年1月</t>
    <rPh sb="0" eb="2">
      <t>ヘイセイ</t>
    </rPh>
    <rPh sb="4" eb="5">
      <t>ネン</t>
    </rPh>
    <rPh sb="6" eb="7">
      <t>ガツ</t>
    </rPh>
    <phoneticPr fontId="3"/>
  </si>
  <si>
    <t>平成28年2月</t>
    <rPh sb="0" eb="2">
      <t>ヘイセイ</t>
    </rPh>
    <rPh sb="4" eb="5">
      <t>ネン</t>
    </rPh>
    <rPh sb="6" eb="7">
      <t>ガツ</t>
    </rPh>
    <phoneticPr fontId="3"/>
  </si>
  <si>
    <t>平成28年7月</t>
    <rPh sb="0" eb="2">
      <t>ヘイセイ</t>
    </rPh>
    <rPh sb="4" eb="5">
      <t>ネン</t>
    </rPh>
    <rPh sb="6" eb="7">
      <t>ガツ</t>
    </rPh>
    <phoneticPr fontId="3"/>
  </si>
  <si>
    <t>事業所名</t>
    <rPh sb="0" eb="2">
      <t>ジギョウ</t>
    </rPh>
    <rPh sb="2" eb="3">
      <t>ショ</t>
    </rPh>
    <rPh sb="3" eb="4">
      <t>メイ</t>
    </rPh>
    <phoneticPr fontId="3"/>
  </si>
  <si>
    <t>平   均   利   用   時   間   算   出   表</t>
    <rPh sb="0" eb="1">
      <t>ヒラ</t>
    </rPh>
    <rPh sb="4" eb="5">
      <t>ヒトシ</t>
    </rPh>
    <rPh sb="8" eb="9">
      <t>リ</t>
    </rPh>
    <rPh sb="12" eb="13">
      <t>ヨウ</t>
    </rPh>
    <rPh sb="16" eb="17">
      <t>トキ</t>
    </rPh>
    <rPh sb="20" eb="21">
      <t>アイダ</t>
    </rPh>
    <rPh sb="24" eb="25">
      <t>サン</t>
    </rPh>
    <rPh sb="28" eb="29">
      <t>デ</t>
    </rPh>
    <rPh sb="32" eb="33">
      <t>ヒョウ</t>
    </rPh>
    <phoneticPr fontId="3"/>
  </si>
  <si>
    <t>【利用日数及び利用時間入力欄】</t>
    <rPh sb="1" eb="3">
      <t>リヨウ</t>
    </rPh>
    <rPh sb="3" eb="5">
      <t>ニッスウ</t>
    </rPh>
    <rPh sb="5" eb="6">
      <t>オヨ</t>
    </rPh>
    <rPh sb="7" eb="9">
      <t>リヨウ</t>
    </rPh>
    <rPh sb="9" eb="11">
      <t>ジカン</t>
    </rPh>
    <rPh sb="11" eb="13">
      <t>ニュウリョク</t>
    </rPh>
    <rPh sb="13" eb="14">
      <t>ラン</t>
    </rPh>
    <phoneticPr fontId="3"/>
  </si>
  <si>
    <t>○○　○○</t>
    <phoneticPr fontId="3"/>
  </si>
  <si>
    <t>○○○○○</t>
    <phoneticPr fontId="3"/>
  </si>
  <si>
    <t>平成28年8月</t>
    <rPh sb="0" eb="2">
      <t>ヘイセイ</t>
    </rPh>
    <rPh sb="4" eb="5">
      <t>ネン</t>
    </rPh>
    <rPh sb="6" eb="7">
      <t>ガツ</t>
    </rPh>
    <phoneticPr fontId="3"/>
  </si>
  <si>
    <t>平成28年9月</t>
    <rPh sb="0" eb="2">
      <t>ヘイセイ</t>
    </rPh>
    <rPh sb="4" eb="5">
      <t>ネン</t>
    </rPh>
    <rPh sb="6" eb="7">
      <t>ガツ</t>
    </rPh>
    <phoneticPr fontId="3"/>
  </si>
  <si>
    <t>平成28年10月</t>
    <rPh sb="0" eb="2">
      <t>ヘイセイ</t>
    </rPh>
    <rPh sb="4" eb="5">
      <t>ネン</t>
    </rPh>
    <rPh sb="7" eb="8">
      <t>ガツ</t>
    </rPh>
    <phoneticPr fontId="3"/>
  </si>
  <si>
    <t>平成28年11月</t>
    <rPh sb="0" eb="2">
      <t>ヘイセイ</t>
    </rPh>
    <rPh sb="4" eb="5">
      <t>ネン</t>
    </rPh>
    <rPh sb="7" eb="8">
      <t>ガツ</t>
    </rPh>
    <phoneticPr fontId="3"/>
  </si>
  <si>
    <t>平成28年12月</t>
    <rPh sb="0" eb="2">
      <t>ヘイセイ</t>
    </rPh>
    <rPh sb="4" eb="5">
      <t>ネン</t>
    </rPh>
    <rPh sb="7" eb="8">
      <t>ガツ</t>
    </rPh>
    <phoneticPr fontId="3"/>
  </si>
  <si>
    <t>平成29年1月</t>
    <rPh sb="0" eb="2">
      <t>ヘイセイ</t>
    </rPh>
    <rPh sb="4" eb="5">
      <t>ネン</t>
    </rPh>
    <rPh sb="6" eb="7">
      <t>ガツ</t>
    </rPh>
    <phoneticPr fontId="3"/>
  </si>
  <si>
    <t>平成29年2月</t>
    <rPh sb="0" eb="2">
      <t>ヘイセイ</t>
    </rPh>
    <rPh sb="4" eb="5">
      <t>ネン</t>
    </rPh>
    <rPh sb="6" eb="7">
      <t>ガツ</t>
    </rPh>
    <phoneticPr fontId="3"/>
  </si>
  <si>
    <t>平成29年3月</t>
    <rPh sb="0" eb="2">
      <t>ヘイセイ</t>
    </rPh>
    <rPh sb="4" eb="5">
      <t>ネン</t>
    </rPh>
    <rPh sb="6" eb="7">
      <t>ガツ</t>
    </rPh>
    <phoneticPr fontId="3"/>
  </si>
  <si>
    <t>平成29年4月</t>
    <rPh sb="0" eb="2">
      <t>ヘイセイ</t>
    </rPh>
    <rPh sb="4" eb="5">
      <t>ネン</t>
    </rPh>
    <rPh sb="6" eb="7">
      <t>ガツ</t>
    </rPh>
    <phoneticPr fontId="3"/>
  </si>
  <si>
    <t>平成29年5月</t>
    <rPh sb="0" eb="2">
      <t>ヘイセイ</t>
    </rPh>
    <rPh sb="4" eb="5">
      <t>ネン</t>
    </rPh>
    <rPh sb="6" eb="7">
      <t>ガツ</t>
    </rPh>
    <phoneticPr fontId="3"/>
  </si>
  <si>
    <t>平成29年6月</t>
    <rPh sb="0" eb="2">
      <t>ヘイセイ</t>
    </rPh>
    <rPh sb="4" eb="5">
      <t>ネン</t>
    </rPh>
    <rPh sb="6" eb="7">
      <t>ガツ</t>
    </rPh>
    <phoneticPr fontId="3"/>
  </si>
  <si>
    <t>平成29年7月</t>
    <rPh sb="0" eb="2">
      <t>ヘイセイ</t>
    </rPh>
    <rPh sb="4" eb="5">
      <t>ネン</t>
    </rPh>
    <rPh sb="6" eb="7">
      <t>ガツ</t>
    </rPh>
    <phoneticPr fontId="3"/>
  </si>
  <si>
    <t>平成29年8月</t>
    <rPh sb="0" eb="2">
      <t>ヘイセイ</t>
    </rPh>
    <rPh sb="4" eb="5">
      <t>ネン</t>
    </rPh>
    <rPh sb="6" eb="7">
      <t>ガツ</t>
    </rPh>
    <phoneticPr fontId="3"/>
  </si>
  <si>
    <t>平成29年9月</t>
    <rPh sb="0" eb="2">
      <t>ヘイセイ</t>
    </rPh>
    <rPh sb="4" eb="5">
      <t>ネン</t>
    </rPh>
    <rPh sb="6" eb="7">
      <t>ガツ</t>
    </rPh>
    <phoneticPr fontId="3"/>
  </si>
  <si>
    <t>平成29年10月</t>
    <rPh sb="0" eb="2">
      <t>ヘイセイ</t>
    </rPh>
    <rPh sb="4" eb="5">
      <t>ネン</t>
    </rPh>
    <rPh sb="7" eb="8">
      <t>ガツ</t>
    </rPh>
    <phoneticPr fontId="3"/>
  </si>
  <si>
    <t>平成29年11月</t>
    <rPh sb="0" eb="2">
      <t>ヘイセイ</t>
    </rPh>
    <rPh sb="4" eb="5">
      <t>ネン</t>
    </rPh>
    <rPh sb="7" eb="8">
      <t>ガツ</t>
    </rPh>
    <phoneticPr fontId="3"/>
  </si>
  <si>
    <t>平成29年12月</t>
    <rPh sb="0" eb="2">
      <t>ヘイセイ</t>
    </rPh>
    <rPh sb="4" eb="5">
      <t>ネン</t>
    </rPh>
    <rPh sb="7" eb="8">
      <t>ガツ</t>
    </rPh>
    <phoneticPr fontId="3"/>
  </si>
  <si>
    <t>平成30年1月</t>
    <rPh sb="0" eb="2">
      <t>ヘイセイ</t>
    </rPh>
    <rPh sb="4" eb="5">
      <t>ネン</t>
    </rPh>
    <rPh sb="6" eb="7">
      <t>ガツ</t>
    </rPh>
    <phoneticPr fontId="3"/>
  </si>
  <si>
    <t>平成30年2月</t>
    <rPh sb="0" eb="2">
      <t>ヘイセイ</t>
    </rPh>
    <rPh sb="4" eb="5">
      <t>ネン</t>
    </rPh>
    <rPh sb="6" eb="7">
      <t>ガツ</t>
    </rPh>
    <phoneticPr fontId="3"/>
  </si>
  <si>
    <t>平成30年3月</t>
    <rPh sb="0" eb="2">
      <t>ヘイセイ</t>
    </rPh>
    <rPh sb="4" eb="5">
      <t>ネン</t>
    </rPh>
    <rPh sb="6" eb="7">
      <t>ガツ</t>
    </rPh>
    <phoneticPr fontId="3"/>
  </si>
  <si>
    <t>平成30年4月</t>
    <rPh sb="0" eb="2">
      <t>ヘイセイ</t>
    </rPh>
    <rPh sb="4" eb="5">
      <t>ネン</t>
    </rPh>
    <rPh sb="6" eb="7">
      <t>ガツ</t>
    </rPh>
    <phoneticPr fontId="3"/>
  </si>
  <si>
    <t>平成30年5月</t>
    <rPh sb="0" eb="2">
      <t>ヘイセイ</t>
    </rPh>
    <rPh sb="4" eb="5">
      <t>ネン</t>
    </rPh>
    <rPh sb="6" eb="7">
      <t>ガツ</t>
    </rPh>
    <phoneticPr fontId="3"/>
  </si>
  <si>
    <t>平成30年6月</t>
    <rPh sb="0" eb="2">
      <t>ヘイセイ</t>
    </rPh>
    <rPh sb="4" eb="5">
      <t>ネン</t>
    </rPh>
    <rPh sb="6" eb="7">
      <t>ガツ</t>
    </rPh>
    <phoneticPr fontId="3"/>
  </si>
  <si>
    <t>平成30年7月</t>
    <rPh sb="0" eb="2">
      <t>ヘイセイ</t>
    </rPh>
    <rPh sb="4" eb="5">
      <t>ネン</t>
    </rPh>
    <rPh sb="6" eb="7">
      <t>ガツ</t>
    </rPh>
    <phoneticPr fontId="3"/>
  </si>
  <si>
    <r>
      <t>平成28年3月</t>
    </r>
    <r>
      <rPr>
        <sz val="11"/>
        <rFont val="ＭＳ Ｐゴシック"/>
        <family val="3"/>
        <charset val="128"/>
      </rPr>
      <t/>
    </r>
    <rPh sb="0" eb="2">
      <t>ヘイセイ</t>
    </rPh>
    <rPh sb="4" eb="5">
      <t>ネン</t>
    </rPh>
    <rPh sb="6" eb="7">
      <t>ガツ</t>
    </rPh>
    <phoneticPr fontId="3"/>
  </si>
  <si>
    <r>
      <t>平成28年4月</t>
    </r>
    <r>
      <rPr>
        <sz val="11"/>
        <rFont val="ＭＳ Ｐゴシック"/>
        <family val="3"/>
        <charset val="128"/>
      </rPr>
      <t/>
    </r>
    <rPh sb="0" eb="2">
      <t>ヘイセイ</t>
    </rPh>
    <rPh sb="4" eb="5">
      <t>ネン</t>
    </rPh>
    <rPh sb="6" eb="7">
      <t>ガツ</t>
    </rPh>
    <phoneticPr fontId="3"/>
  </si>
  <si>
    <r>
      <t>平成28年5月</t>
    </r>
    <r>
      <rPr>
        <sz val="11"/>
        <rFont val="ＭＳ Ｐゴシック"/>
        <family val="3"/>
        <charset val="128"/>
      </rPr>
      <t/>
    </r>
    <rPh sb="0" eb="2">
      <t>ヘイセイ</t>
    </rPh>
    <rPh sb="4" eb="5">
      <t>ネン</t>
    </rPh>
    <rPh sb="6" eb="7">
      <t>ガツ</t>
    </rPh>
    <phoneticPr fontId="3"/>
  </si>
  <si>
    <r>
      <t>平成28年6月</t>
    </r>
    <r>
      <rPr>
        <sz val="11"/>
        <rFont val="ＭＳ Ｐゴシック"/>
        <family val="3"/>
        <charset val="128"/>
      </rPr>
      <t/>
    </r>
    <rPh sb="0" eb="2">
      <t>ヘイセイ</t>
    </rPh>
    <rPh sb="4" eb="5">
      <t>ネン</t>
    </rPh>
    <rPh sb="6" eb="7">
      <t>ガツ</t>
    </rPh>
    <phoneticPr fontId="3"/>
  </si>
  <si>
    <r>
      <t>平成28年7月</t>
    </r>
    <r>
      <rPr>
        <sz val="11"/>
        <rFont val="ＭＳ Ｐゴシック"/>
        <family val="3"/>
        <charset val="128"/>
      </rPr>
      <t/>
    </r>
    <rPh sb="0" eb="2">
      <t>ヘイセイ</t>
    </rPh>
    <rPh sb="4" eb="5">
      <t>ネン</t>
    </rPh>
    <rPh sb="6" eb="7">
      <t>ガツ</t>
    </rPh>
    <phoneticPr fontId="3"/>
  </si>
  <si>
    <r>
      <t>平成28年2月</t>
    </r>
    <r>
      <rPr>
        <sz val="11"/>
        <rFont val="ＭＳ Ｐゴシック"/>
        <family val="3"/>
        <charset val="128"/>
      </rPr>
      <t/>
    </r>
    <rPh sb="0" eb="2">
      <t>ヘイセイ</t>
    </rPh>
    <rPh sb="4" eb="5">
      <t>ネン</t>
    </rPh>
    <rPh sb="6" eb="7">
      <t>ガツ</t>
    </rPh>
    <phoneticPr fontId="3"/>
  </si>
  <si>
    <t>平成30年8月</t>
    <rPh sb="0" eb="2">
      <t>ヘイセイ</t>
    </rPh>
    <rPh sb="4" eb="5">
      <t>ネン</t>
    </rPh>
    <rPh sb="6" eb="7">
      <t>ガツ</t>
    </rPh>
    <phoneticPr fontId="3"/>
  </si>
  <si>
    <t>平成30年9月</t>
    <rPh sb="0" eb="2">
      <t>ヘイセイ</t>
    </rPh>
    <rPh sb="4" eb="5">
      <t>ネン</t>
    </rPh>
    <rPh sb="6" eb="7">
      <t>ガツ</t>
    </rPh>
    <phoneticPr fontId="3"/>
  </si>
  <si>
    <t>平成30年10月</t>
    <rPh sb="0" eb="2">
      <t>ヘイセイ</t>
    </rPh>
    <rPh sb="4" eb="5">
      <t>ネン</t>
    </rPh>
    <rPh sb="7" eb="8">
      <t>ガツ</t>
    </rPh>
    <phoneticPr fontId="3"/>
  </si>
  <si>
    <t>平成30年11月</t>
    <rPh sb="0" eb="2">
      <t>ヘイセイ</t>
    </rPh>
    <rPh sb="4" eb="5">
      <t>ネン</t>
    </rPh>
    <rPh sb="7" eb="8">
      <t>ガツ</t>
    </rPh>
    <phoneticPr fontId="3"/>
  </si>
  <si>
    <t>平成30年12月</t>
    <rPh sb="0" eb="2">
      <t>ヘイセイ</t>
    </rPh>
    <rPh sb="4" eb="5">
      <t>ネン</t>
    </rPh>
    <rPh sb="7" eb="8">
      <t>ガツ</t>
    </rPh>
    <phoneticPr fontId="3"/>
  </si>
  <si>
    <t>平成31年1月</t>
    <rPh sb="0" eb="2">
      <t>ヘイセイ</t>
    </rPh>
    <rPh sb="4" eb="5">
      <t>ネン</t>
    </rPh>
    <rPh sb="6" eb="7">
      <t>ガツ</t>
    </rPh>
    <phoneticPr fontId="3"/>
  </si>
  <si>
    <t>平成31年2月</t>
    <rPh sb="0" eb="2">
      <t>ヘイセイ</t>
    </rPh>
    <rPh sb="4" eb="5">
      <t>ネン</t>
    </rPh>
    <rPh sb="6" eb="7">
      <t>ガツ</t>
    </rPh>
    <phoneticPr fontId="3"/>
  </si>
  <si>
    <t>平成31年3月</t>
    <rPh sb="0" eb="2">
      <t>ヘイセイ</t>
    </rPh>
    <rPh sb="4" eb="5">
      <t>ネン</t>
    </rPh>
    <rPh sb="6" eb="7">
      <t>ガツ</t>
    </rPh>
    <phoneticPr fontId="3"/>
  </si>
  <si>
    <t>平成31年4月</t>
    <rPh sb="0" eb="2">
      <t>ヘイセイ</t>
    </rPh>
    <rPh sb="4" eb="5">
      <t>ネン</t>
    </rPh>
    <rPh sb="6" eb="7">
      <t>ガツ</t>
    </rPh>
    <phoneticPr fontId="3"/>
  </si>
  <si>
    <t>平成31年5月</t>
    <rPh sb="0" eb="2">
      <t>ヘイセイ</t>
    </rPh>
    <rPh sb="4" eb="5">
      <t>ネン</t>
    </rPh>
    <rPh sb="6" eb="7">
      <t>ガツ</t>
    </rPh>
    <phoneticPr fontId="3"/>
  </si>
  <si>
    <t>平成31年6月</t>
    <rPh sb="0" eb="2">
      <t>ヘイセイ</t>
    </rPh>
    <rPh sb="4" eb="5">
      <t>ネン</t>
    </rPh>
    <rPh sb="6" eb="7">
      <t>ガツ</t>
    </rPh>
    <phoneticPr fontId="3"/>
  </si>
  <si>
    <t>平成31年7月</t>
    <rPh sb="0" eb="2">
      <t>ヘイセイ</t>
    </rPh>
    <rPh sb="4" eb="5">
      <t>ネン</t>
    </rPh>
    <rPh sb="6" eb="7">
      <t>ガツ</t>
    </rPh>
    <phoneticPr fontId="3"/>
  </si>
  <si>
    <t>平成31年8月</t>
    <rPh sb="0" eb="2">
      <t>ヘイセイ</t>
    </rPh>
    <rPh sb="4" eb="5">
      <t>ネン</t>
    </rPh>
    <rPh sb="6" eb="7">
      <t>ガツ</t>
    </rPh>
    <phoneticPr fontId="3"/>
  </si>
  <si>
    <t>平成31年9月</t>
    <rPh sb="0" eb="2">
      <t>ヘイセイ</t>
    </rPh>
    <rPh sb="4" eb="5">
      <t>ネン</t>
    </rPh>
    <rPh sb="6" eb="7">
      <t>ガツ</t>
    </rPh>
    <phoneticPr fontId="3"/>
  </si>
  <si>
    <t>平成31年10月</t>
    <rPh sb="0" eb="2">
      <t>ヘイセイ</t>
    </rPh>
    <rPh sb="4" eb="5">
      <t>ネン</t>
    </rPh>
    <rPh sb="7" eb="8">
      <t>ガツ</t>
    </rPh>
    <phoneticPr fontId="3"/>
  </si>
  <si>
    <t>平成31年11月</t>
    <rPh sb="0" eb="2">
      <t>ヘイセイ</t>
    </rPh>
    <rPh sb="4" eb="5">
      <t>ネン</t>
    </rPh>
    <rPh sb="7" eb="8">
      <t>ガツ</t>
    </rPh>
    <phoneticPr fontId="3"/>
  </si>
  <si>
    <t>平成31年12月</t>
    <rPh sb="0" eb="2">
      <t>ヘイセイ</t>
    </rPh>
    <rPh sb="4" eb="5">
      <t>ネン</t>
    </rPh>
    <rPh sb="7" eb="8">
      <t>ガツ</t>
    </rPh>
    <phoneticPr fontId="3"/>
  </si>
  <si>
    <t>平成32年1月</t>
    <rPh sb="0" eb="2">
      <t>ヘイセイ</t>
    </rPh>
    <rPh sb="4" eb="5">
      <t>ネン</t>
    </rPh>
    <rPh sb="6" eb="7">
      <t>ガツ</t>
    </rPh>
    <phoneticPr fontId="3"/>
  </si>
  <si>
    <t>平成32年2月</t>
    <rPh sb="0" eb="2">
      <t>ヘイセイ</t>
    </rPh>
    <rPh sb="4" eb="5">
      <t>ネン</t>
    </rPh>
    <rPh sb="6" eb="7">
      <t>ガツ</t>
    </rPh>
    <phoneticPr fontId="3"/>
  </si>
  <si>
    <t>平成32年3月</t>
    <rPh sb="0" eb="2">
      <t>ヘイセイ</t>
    </rPh>
    <rPh sb="4" eb="5">
      <t>ネン</t>
    </rPh>
    <rPh sb="6" eb="7">
      <t>ガツ</t>
    </rPh>
    <phoneticPr fontId="3"/>
  </si>
  <si>
    <t>平成32年4月</t>
    <rPh sb="0" eb="2">
      <t>ヘイセイ</t>
    </rPh>
    <rPh sb="4" eb="5">
      <t>ネン</t>
    </rPh>
    <rPh sb="6" eb="7">
      <t>ガツ</t>
    </rPh>
    <phoneticPr fontId="3"/>
  </si>
  <si>
    <t>平成32年5月</t>
    <rPh sb="0" eb="2">
      <t>ヘイセイ</t>
    </rPh>
    <rPh sb="4" eb="5">
      <t>ネン</t>
    </rPh>
    <rPh sb="6" eb="7">
      <t>ガツ</t>
    </rPh>
    <phoneticPr fontId="3"/>
  </si>
  <si>
    <t>平成32年6月</t>
    <rPh sb="0" eb="2">
      <t>ヘイセイ</t>
    </rPh>
    <rPh sb="4" eb="5">
      <t>ネン</t>
    </rPh>
    <rPh sb="6" eb="7">
      <t>ガツ</t>
    </rPh>
    <phoneticPr fontId="3"/>
  </si>
  <si>
    <t>平成32年7月</t>
    <rPh sb="0" eb="2">
      <t>ヘイセイ</t>
    </rPh>
    <rPh sb="4" eb="5">
      <t>ネン</t>
    </rPh>
    <rPh sb="6" eb="7">
      <t>ガツ</t>
    </rPh>
    <phoneticPr fontId="3"/>
  </si>
  <si>
    <t>注１　平均利用時間は、雇用契約を締結している全ての利用者の直近の過去３月間の延べ利用時間を、直近の過去３月間の延べ利用人数で除して算出する。</t>
    <rPh sb="0" eb="1">
      <t>チュウ</t>
    </rPh>
    <rPh sb="3" eb="5">
      <t>ヘイキン</t>
    </rPh>
    <rPh sb="5" eb="7">
      <t>リヨウ</t>
    </rPh>
    <rPh sb="7" eb="9">
      <t>ジカン</t>
    </rPh>
    <rPh sb="11" eb="13">
      <t>コヨウ</t>
    </rPh>
    <rPh sb="13" eb="15">
      <t>ケイヤク</t>
    </rPh>
    <rPh sb="16" eb="18">
      <t>テイケツ</t>
    </rPh>
    <rPh sb="22" eb="23">
      <t>スベ</t>
    </rPh>
    <rPh sb="25" eb="28">
      <t>リヨウシャ</t>
    </rPh>
    <rPh sb="29" eb="31">
      <t>チョッキン</t>
    </rPh>
    <rPh sb="32" eb="34">
      <t>カコ</t>
    </rPh>
    <rPh sb="35" eb="36">
      <t>ツキ</t>
    </rPh>
    <rPh sb="36" eb="37">
      <t>カン</t>
    </rPh>
    <rPh sb="38" eb="39">
      <t>ノ</t>
    </rPh>
    <rPh sb="40" eb="42">
      <t>リヨウ</t>
    </rPh>
    <rPh sb="42" eb="44">
      <t>ジカン</t>
    </rPh>
    <rPh sb="46" eb="48">
      <t>チョッキン</t>
    </rPh>
    <rPh sb="49" eb="51">
      <t>カコ</t>
    </rPh>
    <rPh sb="52" eb="53">
      <t>ツキ</t>
    </rPh>
    <rPh sb="53" eb="54">
      <t>カン</t>
    </rPh>
    <rPh sb="55" eb="56">
      <t>ノ</t>
    </rPh>
    <rPh sb="57" eb="59">
      <t>リヨウ</t>
    </rPh>
    <rPh sb="59" eb="61">
      <t>ニンズウ</t>
    </rPh>
    <rPh sb="62" eb="63">
      <t>ジョ</t>
    </rPh>
    <rPh sb="65" eb="67">
      <t>サンシュツ</t>
    </rPh>
    <phoneticPr fontId="3"/>
  </si>
  <si>
    <t>注５　本算出表により平均利用時間の状況を確認した上で、毎月の報酬請求を行うとともに、本算出表は報酬請求に関わる書類として保管すること。</t>
    <rPh sb="0" eb="1">
      <t>チュウ</t>
    </rPh>
    <rPh sb="3" eb="4">
      <t>ホン</t>
    </rPh>
    <rPh sb="4" eb="6">
      <t>サンシュツ</t>
    </rPh>
    <rPh sb="6" eb="7">
      <t>ヒョウ</t>
    </rPh>
    <rPh sb="10" eb="12">
      <t>ヘイキン</t>
    </rPh>
    <rPh sb="12" eb="14">
      <t>リヨウ</t>
    </rPh>
    <rPh sb="14" eb="16">
      <t>ジカン</t>
    </rPh>
    <rPh sb="17" eb="19">
      <t>ジョウキョウ</t>
    </rPh>
    <rPh sb="20" eb="22">
      <t>カクニン</t>
    </rPh>
    <rPh sb="24" eb="25">
      <t>ウエ</t>
    </rPh>
    <rPh sb="27" eb="29">
      <t>マイツキ</t>
    </rPh>
    <rPh sb="30" eb="32">
      <t>ホウシュウ</t>
    </rPh>
    <rPh sb="32" eb="34">
      <t>セイキュウ</t>
    </rPh>
    <rPh sb="35" eb="36">
      <t>オコナ</t>
    </rPh>
    <rPh sb="42" eb="43">
      <t>ホン</t>
    </rPh>
    <rPh sb="43" eb="45">
      <t>サンシュツ</t>
    </rPh>
    <rPh sb="45" eb="46">
      <t>ヒョウ</t>
    </rPh>
    <rPh sb="47" eb="49">
      <t>ホウシュウ</t>
    </rPh>
    <rPh sb="49" eb="51">
      <t>セイキュウ</t>
    </rPh>
    <rPh sb="52" eb="53">
      <t>カカ</t>
    </rPh>
    <rPh sb="55" eb="57">
      <t>ショルイ</t>
    </rPh>
    <rPh sb="60" eb="62">
      <t>ホカン</t>
    </rPh>
    <phoneticPr fontId="3"/>
  </si>
  <si>
    <t>注２　利用日数は、当該月の延べ利用日数を入力する。遅刻・早退等により、予定していた利用時間に満たなかった場合も利用日としてカウントする。ただし、欠勤や有給
　　休暇の取得等により終日サービス利用のない日は除外する。</t>
    <rPh sb="0" eb="1">
      <t>チュウ</t>
    </rPh>
    <rPh sb="3" eb="5">
      <t>リヨウ</t>
    </rPh>
    <rPh sb="5" eb="7">
      <t>ニッスウ</t>
    </rPh>
    <rPh sb="9" eb="11">
      <t>トウガイ</t>
    </rPh>
    <rPh sb="11" eb="12">
      <t>ツキ</t>
    </rPh>
    <rPh sb="13" eb="14">
      <t>ノ</t>
    </rPh>
    <rPh sb="15" eb="17">
      <t>リヨウ</t>
    </rPh>
    <rPh sb="17" eb="19">
      <t>ニッスウ</t>
    </rPh>
    <rPh sb="20" eb="22">
      <t>ニュウリョク</t>
    </rPh>
    <rPh sb="25" eb="27">
      <t>チコク</t>
    </rPh>
    <rPh sb="28" eb="30">
      <t>ソウタイ</t>
    </rPh>
    <rPh sb="30" eb="31">
      <t>トウ</t>
    </rPh>
    <rPh sb="35" eb="37">
      <t>ヨテイ</t>
    </rPh>
    <rPh sb="41" eb="43">
      <t>リヨウ</t>
    </rPh>
    <rPh sb="43" eb="45">
      <t>ジカン</t>
    </rPh>
    <rPh sb="46" eb="47">
      <t>ミ</t>
    </rPh>
    <rPh sb="52" eb="54">
      <t>バアイ</t>
    </rPh>
    <rPh sb="55" eb="58">
      <t>リヨウビ</t>
    </rPh>
    <rPh sb="72" eb="74">
      <t>ケッキン</t>
    </rPh>
    <rPh sb="75" eb="77">
      <t>ユウキュウ</t>
    </rPh>
    <rPh sb="80" eb="82">
      <t>キュウカ</t>
    </rPh>
    <rPh sb="83" eb="85">
      <t>シュトク</t>
    </rPh>
    <rPh sb="85" eb="86">
      <t>トウ</t>
    </rPh>
    <rPh sb="89" eb="91">
      <t>シュウジツ</t>
    </rPh>
    <rPh sb="95" eb="97">
      <t>リヨウ</t>
    </rPh>
    <rPh sb="100" eb="101">
      <t>ヒ</t>
    </rPh>
    <phoneticPr fontId="3"/>
  </si>
  <si>
    <t>注３　利用時間は雇用契約に基づく労働時間だけでなく、休憩時間や昼食時間、サービス管理責任者等との面談に要する時間を含む。ただし、有給休暇の取得や遅刻・
　　早退などによりサービス利用のない時間、送迎に要する時間は含まない。</t>
    <rPh sb="0" eb="1">
      <t>チュウ</t>
    </rPh>
    <rPh sb="3" eb="5">
      <t>リヨウ</t>
    </rPh>
    <rPh sb="5" eb="7">
      <t>ジカン</t>
    </rPh>
    <rPh sb="8" eb="10">
      <t>コヨウ</t>
    </rPh>
    <rPh sb="10" eb="12">
      <t>ケイヤク</t>
    </rPh>
    <rPh sb="13" eb="14">
      <t>モト</t>
    </rPh>
    <rPh sb="16" eb="18">
      <t>ロウドウ</t>
    </rPh>
    <rPh sb="18" eb="20">
      <t>ジカン</t>
    </rPh>
    <rPh sb="26" eb="28">
      <t>キュウケイ</t>
    </rPh>
    <rPh sb="28" eb="30">
      <t>ジカン</t>
    </rPh>
    <rPh sb="31" eb="33">
      <t>チュウショク</t>
    </rPh>
    <rPh sb="33" eb="35">
      <t>ジカン</t>
    </rPh>
    <rPh sb="40" eb="42">
      <t>カンリ</t>
    </rPh>
    <rPh sb="42" eb="44">
      <t>セキニン</t>
    </rPh>
    <rPh sb="44" eb="45">
      <t>シャ</t>
    </rPh>
    <rPh sb="45" eb="46">
      <t>トウ</t>
    </rPh>
    <rPh sb="48" eb="50">
      <t>メンダン</t>
    </rPh>
    <rPh sb="51" eb="52">
      <t>ヨウ</t>
    </rPh>
    <rPh sb="54" eb="56">
      <t>ジカン</t>
    </rPh>
    <rPh sb="57" eb="58">
      <t>フク</t>
    </rPh>
    <rPh sb="64" eb="66">
      <t>ユウキュウ</t>
    </rPh>
    <rPh sb="66" eb="68">
      <t>キュウカ</t>
    </rPh>
    <rPh sb="69" eb="71">
      <t>シュトク</t>
    </rPh>
    <rPh sb="72" eb="74">
      <t>チコク</t>
    </rPh>
    <rPh sb="78" eb="80">
      <t>ソウタイ</t>
    </rPh>
    <rPh sb="89" eb="91">
      <t>リヨウ</t>
    </rPh>
    <rPh sb="94" eb="96">
      <t>ジカン</t>
    </rPh>
    <rPh sb="97" eb="99">
      <t>ソウゲイ</t>
    </rPh>
    <rPh sb="100" eb="101">
      <t>ヨウ</t>
    </rPh>
    <rPh sb="103" eb="105">
      <t>ジカン</t>
    </rPh>
    <rPh sb="106" eb="107">
      <t>フク</t>
    </rPh>
    <phoneticPr fontId="3"/>
  </si>
  <si>
    <t>注４　利用開始時に予見できない事由により短時間利用（１日５時間未満の利用）となったため、平均利用時間の算出から除外する（本算出表に計上しない）利用者がいる
　　場合は、「平均利用時間算出に係る除外届出書」を県（指定権者）に届け出ること。</t>
    <rPh sb="0" eb="1">
      <t>チュウ</t>
    </rPh>
    <rPh sb="61" eb="63">
      <t>サンシュツ</t>
    </rPh>
    <rPh sb="63" eb="64">
      <t>ヒョウ</t>
    </rPh>
    <phoneticPr fontId="3"/>
  </si>
</sst>
</file>

<file path=xl/styles.xml><?xml version="1.0" encoding="utf-8"?>
<styleSheet xmlns="http://schemas.openxmlformats.org/spreadsheetml/2006/main">
  <numFmts count="6">
    <numFmt numFmtId="176" formatCode="#,##0.00_ "/>
    <numFmt numFmtId="177" formatCode="#,##0.00_ ;[Red]\-#,##0.00\ "/>
    <numFmt numFmtId="178" formatCode="0_);[Red]\(0\)"/>
    <numFmt numFmtId="179" formatCode="#,##0_ ;[Red]\-#,##0\ "/>
    <numFmt numFmtId="180" formatCode="#,##0_);[Red]\(#,##0\)"/>
    <numFmt numFmtId="182" formatCode="#,##0.00000_ "/>
  </numFmts>
  <fonts count="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9"/>
      <color indexed="8"/>
      <name val="ＭＳ Ｐゴシック"/>
      <family val="3"/>
      <charset val="128"/>
    </font>
    <font>
      <b/>
      <sz val="12"/>
      <name val="ＭＳ Ｐゴシック"/>
      <family val="3"/>
      <charset val="128"/>
    </font>
    <font>
      <b/>
      <sz val="10"/>
      <name val="ＭＳ Ｐゴシック"/>
      <family val="3"/>
      <charset val="128"/>
    </font>
    <font>
      <u/>
      <sz val="9"/>
      <color rgb="FFFF0000"/>
      <name val="ＭＳ Ｐゴシック"/>
      <family val="3"/>
      <charset val="128"/>
    </font>
    <font>
      <b/>
      <sz val="16"/>
      <name val="ＭＳ Ｐゴシック"/>
      <family val="3"/>
      <charset val="128"/>
    </font>
    <font>
      <b/>
      <sz val="18"/>
      <name val="ＭＳ Ｐゴシック"/>
      <family val="3"/>
      <charset val="128"/>
    </font>
    <font>
      <sz val="11"/>
      <name val="Arial"/>
      <family val="2"/>
    </font>
    <font>
      <sz val="12"/>
      <name val="Arial"/>
      <family val="2"/>
    </font>
    <font>
      <sz val="14"/>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81">
    <border>
      <left/>
      <right/>
      <top/>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dotted">
        <color indexed="64"/>
      </left>
      <right/>
      <top style="medium">
        <color indexed="64"/>
      </top>
      <bottom style="dashed">
        <color indexed="64"/>
      </bottom>
      <diagonal/>
    </border>
    <border>
      <left style="dotted">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dotted">
        <color indexed="64"/>
      </left>
      <right/>
      <top style="dashed">
        <color indexed="64"/>
      </top>
      <bottom/>
      <diagonal/>
    </border>
    <border>
      <left style="dotted">
        <color indexed="64"/>
      </left>
      <right style="thin">
        <color indexed="64"/>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dotted">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ouble">
        <color indexed="64"/>
      </top>
      <bottom style="medium">
        <color indexed="64"/>
      </bottom>
      <diagonal/>
    </border>
    <border>
      <left/>
      <right/>
      <top style="dashed">
        <color indexed="64"/>
      </top>
      <bottom style="double">
        <color indexed="64"/>
      </bottom>
      <diagonal/>
    </border>
    <border>
      <left style="thin">
        <color indexed="64"/>
      </left>
      <right style="dotted">
        <color indexed="64"/>
      </right>
      <top style="medium">
        <color indexed="64"/>
      </top>
      <bottom/>
      <diagonal/>
    </border>
    <border>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dotted">
        <color indexed="64"/>
      </left>
      <right/>
      <top style="dashed">
        <color indexed="64"/>
      </top>
      <bottom style="double">
        <color indexed="64"/>
      </bottom>
      <diagonal/>
    </border>
    <border>
      <left style="dashed">
        <color indexed="64"/>
      </left>
      <right style="thin">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diagonalDown="1">
      <left style="thin">
        <color indexed="64"/>
      </left>
      <right/>
      <top style="thick">
        <color indexed="64"/>
      </top>
      <bottom style="thick">
        <color indexed="64"/>
      </bottom>
      <diagonal style="thin">
        <color indexed="64"/>
      </diagonal>
    </border>
    <border diagonalDown="1">
      <left/>
      <right style="thin">
        <color indexed="64"/>
      </right>
      <top style="thick">
        <color indexed="64"/>
      </top>
      <bottom style="thick">
        <color indexed="64"/>
      </bottom>
      <diagonal style="thin">
        <color indexed="64"/>
      </diagonal>
    </border>
    <border diagonalDown="1">
      <left style="thin">
        <color indexed="64"/>
      </left>
      <right style="thin">
        <color indexed="64"/>
      </right>
      <top style="thick">
        <color indexed="64"/>
      </top>
      <bottom style="thick">
        <color indexed="64"/>
      </bottom>
      <diagonal style="thin">
        <color indexed="64"/>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ck">
        <color auto="1"/>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17">
    <xf numFmtId="0" fontId="0" fillId="0" borderId="0" xfId="0">
      <alignment vertical="center"/>
    </xf>
    <xf numFmtId="0" fontId="2" fillId="0" borderId="0" xfId="2" applyFont="1">
      <alignment vertical="center"/>
    </xf>
    <xf numFmtId="0" fontId="5" fillId="0" borderId="0" xfId="2" applyFont="1">
      <alignment vertical="center"/>
    </xf>
    <xf numFmtId="0" fontId="8" fillId="0" borderId="0" xfId="2" applyFont="1" applyAlignment="1">
      <alignment horizontal="left" vertical="center"/>
    </xf>
    <xf numFmtId="0" fontId="9" fillId="0" borderId="0" xfId="2" applyFont="1" applyAlignment="1">
      <alignment horizontal="center" vertical="center"/>
    </xf>
    <xf numFmtId="0" fontId="1" fillId="2" borderId="1"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10" xfId="2" applyFont="1" applyFill="1" applyBorder="1" applyAlignment="1">
      <alignment horizontal="center" vertical="center"/>
    </xf>
    <xf numFmtId="0" fontId="1" fillId="0" borderId="6" xfId="2" applyFont="1" applyBorder="1" applyProtection="1">
      <alignment vertical="center"/>
      <protection locked="0"/>
    </xf>
    <xf numFmtId="0" fontId="1" fillId="0" borderId="11" xfId="2" applyFont="1" applyBorder="1" applyProtection="1">
      <alignment vertical="center"/>
      <protection locked="0"/>
    </xf>
    <xf numFmtId="0" fontId="7" fillId="0" borderId="0" xfId="2" applyFont="1" applyFill="1" applyBorder="1" applyAlignment="1">
      <alignment horizontal="center" vertical="center"/>
    </xf>
    <xf numFmtId="0" fontId="6" fillId="0" borderId="0" xfId="2" applyFont="1">
      <alignment vertical="center"/>
    </xf>
    <xf numFmtId="0" fontId="0" fillId="0" borderId="2" xfId="2" applyFont="1" applyBorder="1" applyProtection="1">
      <alignment vertical="center"/>
      <protection locked="0"/>
    </xf>
    <xf numFmtId="40" fontId="1" fillId="0" borderId="0" xfId="2" applyNumberFormat="1" applyFont="1" applyFill="1" applyBorder="1" applyAlignment="1" applyProtection="1">
      <alignment vertical="center" shrinkToFit="1"/>
      <protection locked="0"/>
    </xf>
    <xf numFmtId="40" fontId="1" fillId="0" borderId="0" xfId="2" applyNumberFormat="1" applyFont="1" applyFill="1" applyBorder="1" applyAlignment="1" applyProtection="1">
      <alignment vertical="center" shrinkToFit="1"/>
    </xf>
    <xf numFmtId="38" fontId="1" fillId="0" borderId="39" xfId="2" applyNumberFormat="1" applyFont="1" applyFill="1" applyBorder="1" applyAlignment="1" applyProtection="1">
      <alignment vertical="center" shrinkToFit="1"/>
      <protection locked="0"/>
    </xf>
    <xf numFmtId="38" fontId="1" fillId="0" borderId="39" xfId="2" applyNumberFormat="1" applyFont="1" applyFill="1" applyBorder="1" applyAlignment="1" applyProtection="1">
      <alignment vertical="center" shrinkToFit="1"/>
    </xf>
    <xf numFmtId="179" fontId="11" fillId="0" borderId="18" xfId="2" applyNumberFormat="1" applyFont="1" applyFill="1" applyBorder="1" applyAlignment="1" applyProtection="1">
      <alignment vertical="center" shrinkToFit="1"/>
      <protection locked="0"/>
    </xf>
    <xf numFmtId="179" fontId="11" fillId="0" borderId="19" xfId="2" applyNumberFormat="1" applyFont="1" applyFill="1" applyBorder="1" applyAlignment="1" applyProtection="1">
      <alignment vertical="center" shrinkToFit="1"/>
      <protection locked="0"/>
    </xf>
    <xf numFmtId="179" fontId="11" fillId="0" borderId="20" xfId="2" applyNumberFormat="1" applyFont="1" applyFill="1" applyBorder="1" applyAlignment="1" applyProtection="1">
      <alignment vertical="center" shrinkToFit="1"/>
      <protection locked="0"/>
    </xf>
    <xf numFmtId="179" fontId="11" fillId="0" borderId="21" xfId="2" applyNumberFormat="1" applyFont="1" applyFill="1" applyBorder="1" applyAlignment="1" applyProtection="1">
      <alignment vertical="center" shrinkToFit="1"/>
      <protection locked="0"/>
    </xf>
    <xf numFmtId="179" fontId="11" fillId="4" borderId="48" xfId="2" applyNumberFormat="1" applyFont="1" applyFill="1" applyBorder="1" applyAlignment="1" applyProtection="1">
      <alignment vertical="center" shrinkToFit="1"/>
    </xf>
    <xf numFmtId="179" fontId="11" fillId="0" borderId="24" xfId="2" applyNumberFormat="1" applyFont="1" applyFill="1" applyBorder="1" applyAlignment="1" applyProtection="1">
      <alignment vertical="center" shrinkToFit="1"/>
      <protection locked="0"/>
    </xf>
    <xf numFmtId="179" fontId="11" fillId="0" borderId="8" xfId="2" applyNumberFormat="1" applyFont="1" applyFill="1" applyBorder="1" applyAlignment="1" applyProtection="1">
      <alignment vertical="center" shrinkToFit="1"/>
      <protection locked="0"/>
    </xf>
    <xf numFmtId="179" fontId="11" fillId="0" borderId="26" xfId="2" applyNumberFormat="1" applyFont="1" applyFill="1" applyBorder="1" applyAlignment="1" applyProtection="1">
      <alignment vertical="center" shrinkToFit="1"/>
      <protection locked="0"/>
    </xf>
    <xf numFmtId="179" fontId="11" fillId="0" borderId="27" xfId="2" applyNumberFormat="1" applyFont="1" applyFill="1" applyBorder="1" applyAlignment="1" applyProtection="1">
      <alignment vertical="center" shrinkToFit="1"/>
      <protection locked="0"/>
    </xf>
    <xf numFmtId="179" fontId="11" fillId="4" borderId="51" xfId="2" applyNumberFormat="1" applyFont="1" applyFill="1" applyBorder="1" applyAlignment="1" applyProtection="1">
      <alignment vertical="center" shrinkToFit="1"/>
    </xf>
    <xf numFmtId="179" fontId="11" fillId="0" borderId="25" xfId="2" applyNumberFormat="1" applyFont="1" applyFill="1" applyBorder="1" applyAlignment="1" applyProtection="1">
      <alignment vertical="center" shrinkToFit="1"/>
      <protection locked="0"/>
    </xf>
    <xf numFmtId="179" fontId="11" fillId="0" borderId="23" xfId="2" applyNumberFormat="1" applyFont="1" applyFill="1" applyBorder="1" applyAlignment="1" applyProtection="1">
      <alignment vertical="center" shrinkToFit="1"/>
      <protection locked="0"/>
    </xf>
    <xf numFmtId="177" fontId="11" fillId="0" borderId="4" xfId="2" applyNumberFormat="1" applyFont="1" applyFill="1" applyBorder="1" applyAlignment="1" applyProtection="1">
      <alignment vertical="center" shrinkToFit="1"/>
      <protection locked="0"/>
    </xf>
    <xf numFmtId="177" fontId="11" fillId="0" borderId="7" xfId="2" applyNumberFormat="1" applyFont="1" applyFill="1" applyBorder="1" applyAlignment="1" applyProtection="1">
      <alignment vertical="center" shrinkToFit="1"/>
      <protection locked="0"/>
    </xf>
    <xf numFmtId="177" fontId="11" fillId="0" borderId="12" xfId="2" applyNumberFormat="1" applyFont="1" applyFill="1" applyBorder="1" applyAlignment="1" applyProtection="1">
      <alignment vertical="center" shrinkToFit="1"/>
      <protection locked="0"/>
    </xf>
    <xf numFmtId="177" fontId="11" fillId="4" borderId="50" xfId="2" applyNumberFormat="1" applyFont="1" applyFill="1" applyBorder="1" applyAlignment="1" applyProtection="1">
      <alignment vertical="center" shrinkToFit="1"/>
    </xf>
    <xf numFmtId="177" fontId="11" fillId="0" borderId="9" xfId="2" applyNumberFormat="1" applyFont="1" applyFill="1" applyBorder="1" applyAlignment="1" applyProtection="1">
      <alignment vertical="center" shrinkToFit="1"/>
      <protection locked="0"/>
    </xf>
    <xf numFmtId="177" fontId="11" fillId="0" borderId="13" xfId="2" applyNumberFormat="1" applyFont="1" applyFill="1" applyBorder="1" applyAlignment="1" applyProtection="1">
      <alignment vertical="center" shrinkToFit="1"/>
      <protection locked="0"/>
    </xf>
    <xf numFmtId="177" fontId="11" fillId="4" borderId="52" xfId="2" applyNumberFormat="1" applyFont="1" applyFill="1" applyBorder="1" applyAlignment="1" applyProtection="1">
      <alignment vertical="center" shrinkToFit="1"/>
    </xf>
    <xf numFmtId="177" fontId="11" fillId="0" borderId="3" xfId="2" applyNumberFormat="1" applyFont="1" applyFill="1" applyBorder="1" applyAlignment="1" applyProtection="1">
      <alignment vertical="center" shrinkToFit="1"/>
      <protection locked="0"/>
    </xf>
    <xf numFmtId="177" fontId="11" fillId="0" borderId="49" xfId="2" applyNumberFormat="1" applyFont="1" applyFill="1" applyBorder="1" applyAlignment="1" applyProtection="1">
      <alignment vertical="center" shrinkToFit="1"/>
      <protection locked="0"/>
    </xf>
    <xf numFmtId="0" fontId="7" fillId="0" borderId="39" xfId="2" applyFont="1" applyFill="1" applyBorder="1" applyAlignment="1">
      <alignment horizontal="center" vertical="center"/>
    </xf>
    <xf numFmtId="0" fontId="0" fillId="0" borderId="6" xfId="2" applyFont="1" applyBorder="1" applyProtection="1">
      <alignment vertical="center"/>
      <protection locked="0"/>
    </xf>
    <xf numFmtId="0" fontId="13" fillId="0" borderId="0" xfId="2" applyFont="1">
      <alignment vertical="center"/>
    </xf>
    <xf numFmtId="0" fontId="2" fillId="0" borderId="0" xfId="2" applyFont="1" applyAlignment="1">
      <alignment vertical="center" wrapText="1"/>
    </xf>
    <xf numFmtId="179" fontId="11" fillId="4" borderId="77" xfId="2" applyNumberFormat="1" applyFont="1" applyFill="1" applyBorder="1" applyAlignment="1" applyProtection="1">
      <alignment vertical="center" shrinkToFit="1"/>
    </xf>
    <xf numFmtId="177" fontId="11" fillId="4" borderId="78" xfId="2" applyNumberFormat="1" applyFont="1" applyFill="1" applyBorder="1" applyAlignment="1" applyProtection="1">
      <alignment vertical="center" shrinkToFit="1"/>
    </xf>
    <xf numFmtId="179" fontId="11" fillId="4" borderId="79" xfId="2" applyNumberFormat="1" applyFont="1" applyFill="1" applyBorder="1" applyAlignment="1" applyProtection="1">
      <alignment vertical="center" shrinkToFit="1"/>
    </xf>
    <xf numFmtId="177" fontId="11" fillId="4" borderId="80" xfId="2" applyNumberFormat="1" applyFont="1" applyFill="1" applyBorder="1" applyAlignment="1" applyProtection="1">
      <alignment vertical="center" shrinkToFit="1"/>
    </xf>
    <xf numFmtId="0" fontId="1" fillId="2" borderId="48" xfId="2" applyFont="1" applyFill="1" applyBorder="1" applyAlignment="1" applyProtection="1">
      <alignment horizontal="center" vertical="center"/>
    </xf>
    <xf numFmtId="0" fontId="1" fillId="0" borderId="22" xfId="0" applyFont="1" applyBorder="1" applyAlignment="1" applyProtection="1">
      <alignment vertical="center"/>
    </xf>
    <xf numFmtId="0" fontId="1" fillId="2" borderId="36" xfId="2" applyFont="1" applyFill="1" applyBorder="1" applyAlignment="1">
      <alignment horizontal="center" vertical="center" wrapText="1"/>
    </xf>
    <xf numFmtId="0" fontId="1" fillId="0" borderId="37" xfId="0" applyFont="1" applyBorder="1" applyAlignment="1">
      <alignment horizontal="center" vertical="center"/>
    </xf>
    <xf numFmtId="0" fontId="1" fillId="2" borderId="46" xfId="2" applyFont="1" applyFill="1" applyBorder="1" applyAlignment="1">
      <alignment horizontal="center" vertical="center" wrapText="1"/>
    </xf>
    <xf numFmtId="0" fontId="1" fillId="0" borderId="47" xfId="0" applyFont="1" applyBorder="1" applyAlignment="1">
      <alignment horizontal="center" vertical="center"/>
    </xf>
    <xf numFmtId="0" fontId="1" fillId="2" borderId="28" xfId="2" applyFont="1" applyFill="1" applyBorder="1" applyAlignment="1">
      <alignment horizontal="center" vertical="center" wrapText="1"/>
    </xf>
    <xf numFmtId="0" fontId="1" fillId="0" borderId="38" xfId="0" applyFont="1" applyBorder="1" applyAlignment="1">
      <alignment horizontal="center" vertical="center"/>
    </xf>
    <xf numFmtId="0" fontId="1" fillId="0" borderId="0" xfId="2"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39" xfId="2" applyFont="1" applyFill="1" applyBorder="1" applyAlignment="1">
      <alignment horizontal="center" vertical="center" wrapText="1"/>
    </xf>
    <xf numFmtId="0" fontId="1" fillId="0" borderId="39" xfId="0" applyFont="1" applyFill="1" applyBorder="1" applyAlignment="1">
      <alignment horizontal="center" vertical="center"/>
    </xf>
    <xf numFmtId="0" fontId="14" fillId="2" borderId="33" xfId="2" applyFont="1" applyFill="1" applyBorder="1" applyAlignment="1">
      <alignment horizontal="center" vertical="center"/>
    </xf>
    <xf numFmtId="0" fontId="14" fillId="2" borderId="45" xfId="2" applyFont="1" applyFill="1" applyBorder="1" applyAlignment="1">
      <alignment horizontal="center" vertical="center"/>
    </xf>
    <xf numFmtId="0" fontId="10" fillId="0" borderId="0" xfId="2" applyFont="1" applyAlignment="1">
      <alignment horizontal="center" vertical="center"/>
    </xf>
    <xf numFmtId="0" fontId="14" fillId="2" borderId="35" xfId="2" applyFont="1" applyFill="1" applyBorder="1" applyAlignment="1">
      <alignment horizontal="center" vertical="center"/>
    </xf>
    <xf numFmtId="0" fontId="1" fillId="2" borderId="42" xfId="2" applyFont="1" applyFill="1" applyBorder="1" applyAlignment="1">
      <alignment horizontal="center" vertical="center"/>
    </xf>
    <xf numFmtId="0" fontId="1" fillId="2" borderId="35" xfId="2" applyFont="1" applyFill="1" applyBorder="1" applyAlignment="1">
      <alignment horizontal="center" vertical="center"/>
    </xf>
    <xf numFmtId="0" fontId="1" fillId="2" borderId="43" xfId="2" applyFont="1" applyFill="1" applyBorder="1" applyAlignment="1">
      <alignment horizontal="center" vertical="center"/>
    </xf>
    <xf numFmtId="0" fontId="1" fillId="2" borderId="44" xfId="2" applyFont="1" applyFill="1" applyBorder="1" applyAlignment="1">
      <alignment horizontal="center" vertical="center"/>
    </xf>
    <xf numFmtId="0" fontId="1" fillId="2" borderId="29" xfId="2" applyFont="1" applyFill="1" applyBorder="1" applyAlignment="1">
      <alignment horizontal="center" vertical="center"/>
    </xf>
    <xf numFmtId="0" fontId="1" fillId="2" borderId="41" xfId="2" applyFont="1" applyFill="1" applyBorder="1" applyAlignment="1">
      <alignment horizontal="center" vertical="center"/>
    </xf>
    <xf numFmtId="0" fontId="14" fillId="2" borderId="34" xfId="2" applyFont="1" applyFill="1" applyBorder="1" applyAlignment="1">
      <alignment horizontal="center" vertical="center"/>
    </xf>
    <xf numFmtId="177" fontId="12" fillId="4" borderId="15" xfId="2" applyNumberFormat="1" applyFont="1" applyFill="1" applyBorder="1" applyAlignment="1">
      <alignment vertical="center"/>
    </xf>
    <xf numFmtId="177" fontId="12" fillId="4" borderId="15" xfId="0" applyNumberFormat="1" applyFont="1" applyFill="1" applyBorder="1" applyAlignment="1">
      <alignment vertical="center"/>
    </xf>
    <xf numFmtId="177" fontId="12" fillId="4" borderId="61" xfId="0" applyNumberFormat="1" applyFont="1" applyFill="1" applyBorder="1" applyAlignment="1">
      <alignment vertical="center"/>
    </xf>
    <xf numFmtId="178" fontId="12" fillId="4" borderId="14" xfId="2" applyNumberFormat="1" applyFont="1" applyFill="1" applyBorder="1" applyAlignment="1">
      <alignment vertical="center"/>
    </xf>
    <xf numFmtId="178" fontId="12" fillId="4" borderId="14" xfId="0" applyNumberFormat="1" applyFont="1" applyFill="1" applyBorder="1" applyAlignment="1">
      <alignment vertical="center"/>
    </xf>
    <xf numFmtId="178" fontId="12" fillId="4" borderId="40" xfId="0" applyNumberFormat="1" applyFont="1" applyFill="1" applyBorder="1" applyAlignment="1">
      <alignment vertical="center"/>
    </xf>
    <xf numFmtId="38" fontId="12" fillId="4" borderId="53" xfId="2" applyNumberFormat="1" applyFont="1" applyFill="1" applyBorder="1" applyAlignment="1">
      <alignment vertical="center"/>
    </xf>
    <xf numFmtId="0" fontId="12" fillId="4" borderId="54" xfId="0" applyFont="1" applyFill="1" applyBorder="1" applyAlignment="1">
      <alignment vertical="center"/>
    </xf>
    <xf numFmtId="0" fontId="1" fillId="3" borderId="64" xfId="3" applyFont="1" applyFill="1" applyBorder="1" applyAlignment="1">
      <alignment vertical="center" wrapText="1"/>
    </xf>
    <xf numFmtId="0" fontId="1" fillId="3" borderId="65" xfId="0" applyFont="1" applyFill="1" applyBorder="1" applyAlignment="1">
      <alignment vertical="center"/>
    </xf>
    <xf numFmtId="0" fontId="12" fillId="4" borderId="58" xfId="2" applyFont="1" applyFill="1" applyBorder="1" applyAlignment="1">
      <alignment vertical="center"/>
    </xf>
    <xf numFmtId="0" fontId="12" fillId="4" borderId="58" xfId="0" applyFont="1" applyFill="1" applyBorder="1" applyAlignment="1">
      <alignment vertical="center"/>
    </xf>
    <xf numFmtId="0" fontId="4" fillId="0" borderId="59"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3" xfId="0" applyFont="1" applyFill="1" applyBorder="1" applyAlignment="1">
      <alignment horizontal="center" vertical="center"/>
    </xf>
    <xf numFmtId="0" fontId="4" fillId="0" borderId="60" xfId="0" applyFont="1" applyFill="1" applyBorder="1" applyAlignment="1">
      <alignment horizontal="center" vertical="center"/>
    </xf>
    <xf numFmtId="0" fontId="4" fillId="3" borderId="62" xfId="3" applyFont="1" applyFill="1" applyBorder="1" applyAlignment="1">
      <alignment horizontal="center" vertical="center"/>
    </xf>
    <xf numFmtId="0" fontId="4" fillId="3" borderId="63" xfId="0" applyFont="1" applyFill="1" applyBorder="1" applyAlignment="1">
      <alignment horizontal="center" vertical="center"/>
    </xf>
    <xf numFmtId="0" fontId="2" fillId="3" borderId="30" xfId="3" applyFont="1" applyFill="1" applyBorder="1" applyAlignment="1">
      <alignment vertical="center"/>
    </xf>
    <xf numFmtId="0" fontId="0" fillId="3" borderId="31" xfId="0" applyFill="1" applyBorder="1" applyAlignment="1">
      <alignment vertical="center"/>
    </xf>
    <xf numFmtId="0" fontId="12" fillId="4" borderId="56" xfId="2" applyFont="1" applyFill="1" applyBorder="1" applyAlignment="1">
      <alignment vertical="center"/>
    </xf>
    <xf numFmtId="0" fontId="12" fillId="4" borderId="57" xfId="0" applyFont="1" applyFill="1" applyBorder="1" applyAlignment="1">
      <alignment vertical="center"/>
    </xf>
    <xf numFmtId="0" fontId="12" fillId="4" borderId="66" xfId="2" applyFont="1" applyFill="1" applyBorder="1" applyAlignment="1">
      <alignment vertical="center"/>
    </xf>
    <xf numFmtId="0" fontId="12" fillId="4" borderId="67" xfId="0" applyFont="1" applyFill="1" applyBorder="1" applyAlignment="1">
      <alignment vertical="center"/>
    </xf>
    <xf numFmtId="0" fontId="1" fillId="3" borderId="32" xfId="3" applyFont="1" applyFill="1" applyBorder="1" applyAlignment="1">
      <alignment vertical="center" wrapText="1"/>
    </xf>
    <xf numFmtId="0" fontId="1" fillId="3" borderId="17" xfId="0" applyFont="1" applyFill="1" applyBorder="1" applyAlignment="1">
      <alignment vertical="center"/>
    </xf>
    <xf numFmtId="0" fontId="1" fillId="3" borderId="55" xfId="3" applyFont="1" applyFill="1" applyBorder="1" applyAlignment="1">
      <alignment vertical="center" wrapText="1"/>
    </xf>
    <xf numFmtId="0" fontId="1" fillId="3" borderId="28" xfId="0" applyFont="1" applyFill="1" applyBorder="1" applyAlignment="1">
      <alignment vertical="center"/>
    </xf>
    <xf numFmtId="0" fontId="12" fillId="4" borderId="68" xfId="2" applyFont="1" applyFill="1" applyBorder="1" applyAlignment="1">
      <alignment vertical="center"/>
    </xf>
    <xf numFmtId="0" fontId="12" fillId="4" borderId="68" xfId="0" applyFont="1" applyFill="1" applyBorder="1" applyAlignment="1">
      <alignment vertical="center"/>
    </xf>
    <xf numFmtId="0" fontId="12" fillId="4" borderId="66" xfId="0" applyFont="1" applyFill="1" applyBorder="1" applyAlignment="1">
      <alignment vertical="center"/>
    </xf>
    <xf numFmtId="0" fontId="0" fillId="0" borderId="0" xfId="2" applyFont="1" applyAlignment="1">
      <alignment vertical="center" wrapText="1"/>
    </xf>
    <xf numFmtId="0" fontId="1" fillId="0" borderId="0" xfId="0" applyFont="1" applyAlignment="1">
      <alignment vertical="center" wrapText="1"/>
    </xf>
    <xf numFmtId="0" fontId="1" fillId="0" borderId="0" xfId="2" applyFont="1" applyAlignment="1">
      <alignment vertical="center" wrapText="1"/>
    </xf>
    <xf numFmtId="0" fontId="0" fillId="0" borderId="0" xfId="0" applyAlignment="1">
      <alignment vertical="center" wrapText="1"/>
    </xf>
    <xf numFmtId="180" fontId="12" fillId="4" borderId="17" xfId="2" applyNumberFormat="1" applyFont="1" applyFill="1" applyBorder="1" applyAlignment="1">
      <alignment vertical="center"/>
    </xf>
    <xf numFmtId="180" fontId="12" fillId="4" borderId="16" xfId="0" applyNumberFormat="1" applyFont="1" applyFill="1" applyBorder="1" applyAlignment="1">
      <alignment vertical="center"/>
    </xf>
    <xf numFmtId="176" fontId="12" fillId="4" borderId="75" xfId="2" applyNumberFormat="1" applyFont="1" applyFill="1" applyBorder="1" applyAlignment="1">
      <alignment vertical="center"/>
    </xf>
    <xf numFmtId="176" fontId="12" fillId="4" borderId="76" xfId="2" applyNumberFormat="1" applyFont="1" applyFill="1" applyBorder="1" applyAlignment="1">
      <alignment vertical="center"/>
    </xf>
    <xf numFmtId="176" fontId="12" fillId="4" borderId="15" xfId="2" applyNumberFormat="1" applyFont="1" applyFill="1" applyBorder="1" applyAlignment="1">
      <alignment vertical="center"/>
    </xf>
    <xf numFmtId="176" fontId="12" fillId="4" borderId="15" xfId="0" applyNumberFormat="1" applyFont="1" applyFill="1" applyBorder="1" applyAlignment="1">
      <alignment vertical="center"/>
    </xf>
    <xf numFmtId="182" fontId="12" fillId="4" borderId="74" xfId="2" applyNumberFormat="1" applyFont="1" applyFill="1" applyBorder="1" applyAlignment="1">
      <alignment vertical="center"/>
    </xf>
    <xf numFmtId="182" fontId="12" fillId="4" borderId="71" xfId="2" applyNumberFormat="1" applyFont="1" applyFill="1" applyBorder="1" applyAlignment="1">
      <alignment vertical="center"/>
    </xf>
    <xf numFmtId="182" fontId="12" fillId="4" borderId="69" xfId="2" applyNumberFormat="1" applyFont="1" applyFill="1" applyBorder="1" applyAlignment="1">
      <alignment vertical="center"/>
    </xf>
    <xf numFmtId="182" fontId="12" fillId="4" borderId="65" xfId="2" applyNumberFormat="1" applyFont="1" applyFill="1" applyBorder="1" applyAlignment="1">
      <alignment vertical="center"/>
    </xf>
    <xf numFmtId="182" fontId="12" fillId="4" borderId="70" xfId="2" applyNumberFormat="1" applyFont="1" applyFill="1" applyBorder="1" applyAlignment="1">
      <alignment vertical="center"/>
    </xf>
    <xf numFmtId="182" fontId="12" fillId="4" borderId="72" xfId="2" applyNumberFormat="1" applyFont="1" applyFill="1" applyBorder="1" applyAlignment="1">
      <alignment vertical="center"/>
    </xf>
    <xf numFmtId="182" fontId="12" fillId="4" borderId="73" xfId="2" applyNumberFormat="1" applyFont="1" applyFill="1" applyBorder="1" applyAlignment="1">
      <alignment vertical="center"/>
    </xf>
  </cellXfs>
  <cellStyles count="4">
    <cellStyle name="標準" xfId="0" builtinId="0"/>
    <cellStyle name="標準 2" xfId="1"/>
    <cellStyle name="標準_180610加算の様式" xfId="2"/>
    <cellStyle name="標準_③-２加算様式（就労）" xfId="3"/>
  </cellStyles>
  <dxfs count="11">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86610</xdr:colOff>
      <xdr:row>0</xdr:row>
      <xdr:rowOff>100610</xdr:rowOff>
    </xdr:from>
    <xdr:ext cx="1261884" cy="559192"/>
    <xdr:sp macro="" textlink="">
      <xdr:nvSpPr>
        <xdr:cNvPr id="2" name="正方形/長方形 1"/>
        <xdr:cNvSpPr/>
      </xdr:nvSpPr>
      <xdr:spPr>
        <a:xfrm>
          <a:off x="378710" y="100610"/>
          <a:ext cx="1261884" cy="559192"/>
        </a:xfrm>
        <a:prstGeom prst="rect">
          <a:avLst/>
        </a:prstGeom>
        <a:noFill/>
        <a:ln w="28575">
          <a:solidFill>
            <a:srgbClr val="FF0000"/>
          </a:solidFill>
        </a:ln>
      </xdr:spPr>
      <xdr:txBody>
        <a:bodyPr wrap="non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latin typeface="HGSｺﾞｼｯｸE" panose="020B0900000000000000" pitchFamily="50" charset="-128"/>
              <a:ea typeface="HGSｺﾞｼｯｸE" panose="020B0900000000000000" pitchFamily="50" charset="-128"/>
            </a:rPr>
            <a:t>記入例</a:t>
          </a:r>
        </a:p>
      </xdr:txBody>
    </xdr:sp>
    <xdr:clientData/>
  </xdr:oneCellAnchor>
  <xdr:twoCellAnchor>
    <xdr:from>
      <xdr:col>2</xdr:col>
      <xdr:colOff>279051</xdr:colOff>
      <xdr:row>24</xdr:row>
      <xdr:rowOff>50800</xdr:rowOff>
    </xdr:from>
    <xdr:to>
      <xdr:col>2</xdr:col>
      <xdr:colOff>431800</xdr:colOff>
      <xdr:row>25</xdr:row>
      <xdr:rowOff>203200</xdr:rowOff>
    </xdr:to>
    <xdr:sp macro="" textlink="">
      <xdr:nvSpPr>
        <xdr:cNvPr id="32" name="フリーフォーム 31"/>
        <xdr:cNvSpPr/>
      </xdr:nvSpPr>
      <xdr:spPr>
        <a:xfrm>
          <a:off x="571151" y="6616700"/>
          <a:ext cx="152749" cy="406400"/>
        </a:xfrm>
        <a:custGeom>
          <a:avLst/>
          <a:gdLst>
            <a:gd name="connsiteX0" fmla="*/ 190849 w 305177"/>
            <a:gd name="connsiteY0" fmla="*/ 0 h 546100"/>
            <a:gd name="connsiteX1" fmla="*/ 349 w 305177"/>
            <a:gd name="connsiteY1" fmla="*/ 139700 h 546100"/>
            <a:gd name="connsiteX2" fmla="*/ 140049 w 305177"/>
            <a:gd name="connsiteY2" fmla="*/ 279400 h 546100"/>
            <a:gd name="connsiteX3" fmla="*/ 305149 w 305177"/>
            <a:gd name="connsiteY3" fmla="*/ 444500 h 546100"/>
            <a:gd name="connsiteX4" fmla="*/ 127349 w 305177"/>
            <a:gd name="connsiteY4" fmla="*/ 546100 h 546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5177" h="546100">
              <a:moveTo>
                <a:pt x="190849" y="0"/>
              </a:moveTo>
              <a:cubicBezTo>
                <a:pt x="99832" y="46566"/>
                <a:pt x="8816" y="93133"/>
                <a:pt x="349" y="139700"/>
              </a:cubicBezTo>
              <a:cubicBezTo>
                <a:pt x="-8118" y="186267"/>
                <a:pt x="140049" y="279400"/>
                <a:pt x="140049" y="279400"/>
              </a:cubicBezTo>
              <a:cubicBezTo>
                <a:pt x="190849" y="330200"/>
                <a:pt x="307266" y="400050"/>
                <a:pt x="305149" y="444500"/>
              </a:cubicBezTo>
              <a:cubicBezTo>
                <a:pt x="303032" y="488950"/>
                <a:pt x="215190" y="517525"/>
                <a:pt x="127349" y="546100"/>
              </a:cubicBezTo>
            </a:path>
          </a:pathLst>
        </a:cu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solidFill>
              <a:sysClr val="windowText" lastClr="000000"/>
            </a:solidFill>
          </a:endParaRPr>
        </a:p>
      </xdr:txBody>
    </xdr:sp>
    <xdr:clientData/>
  </xdr:twoCellAnchor>
  <xdr:twoCellAnchor>
    <xdr:from>
      <xdr:col>9</xdr:col>
      <xdr:colOff>457200</xdr:colOff>
      <xdr:row>2</xdr:row>
      <xdr:rowOff>368300</xdr:rowOff>
    </xdr:from>
    <xdr:to>
      <xdr:col>13</xdr:col>
      <xdr:colOff>228600</xdr:colOff>
      <xdr:row>4</xdr:row>
      <xdr:rowOff>38100</xdr:rowOff>
    </xdr:to>
    <xdr:sp macro="" textlink="">
      <xdr:nvSpPr>
        <xdr:cNvPr id="34" name="四角形吹き出し 33"/>
        <xdr:cNvSpPr/>
      </xdr:nvSpPr>
      <xdr:spPr>
        <a:xfrm>
          <a:off x="6743700" y="774700"/>
          <a:ext cx="2717800" cy="368300"/>
        </a:xfrm>
        <a:prstGeom prst="wedgeRectCallout">
          <a:avLst>
            <a:gd name="adj1" fmla="val -63045"/>
            <a:gd name="adj2" fmla="val -1171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事業所名を記入してください。</a:t>
          </a:r>
        </a:p>
      </xdr:txBody>
    </xdr:sp>
    <xdr:clientData/>
  </xdr:twoCellAnchor>
  <xdr:twoCellAnchor>
    <xdr:from>
      <xdr:col>19</xdr:col>
      <xdr:colOff>38100</xdr:colOff>
      <xdr:row>6</xdr:row>
      <xdr:rowOff>76200</xdr:rowOff>
    </xdr:from>
    <xdr:to>
      <xdr:col>22</xdr:col>
      <xdr:colOff>304800</xdr:colOff>
      <xdr:row>8</xdr:row>
      <xdr:rowOff>241300</xdr:rowOff>
    </xdr:to>
    <xdr:sp macro="" textlink="">
      <xdr:nvSpPr>
        <xdr:cNvPr id="35" name="四角形吹き出し 34"/>
        <xdr:cNvSpPr/>
      </xdr:nvSpPr>
      <xdr:spPr>
        <a:xfrm>
          <a:off x="12750800" y="1752600"/>
          <a:ext cx="1739900" cy="927100"/>
        </a:xfrm>
        <a:prstGeom prst="wedgeRectCallout">
          <a:avLst>
            <a:gd name="adj1" fmla="val -76944"/>
            <a:gd name="adj2" fmla="val -144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緑色のセルは自動計算するので記入しないでください。</a:t>
          </a:r>
        </a:p>
      </xdr:txBody>
    </xdr:sp>
    <xdr:clientData/>
  </xdr:twoCellAnchor>
  <xdr:twoCellAnchor>
    <xdr:from>
      <xdr:col>15</xdr:col>
      <xdr:colOff>558800</xdr:colOff>
      <xdr:row>28</xdr:row>
      <xdr:rowOff>12700</xdr:rowOff>
    </xdr:from>
    <xdr:to>
      <xdr:col>19</xdr:col>
      <xdr:colOff>292100</xdr:colOff>
      <xdr:row>31</xdr:row>
      <xdr:rowOff>203200</xdr:rowOff>
    </xdr:to>
    <xdr:sp macro="" textlink="">
      <xdr:nvSpPr>
        <xdr:cNvPr id="36" name="四角形吹き出し 35"/>
        <xdr:cNvSpPr/>
      </xdr:nvSpPr>
      <xdr:spPr>
        <a:xfrm>
          <a:off x="11264900" y="7721600"/>
          <a:ext cx="1739900" cy="927100"/>
        </a:xfrm>
        <a:prstGeom prst="wedgeRectCallout">
          <a:avLst>
            <a:gd name="adj1" fmla="val -74024"/>
            <a:gd name="adj2" fmla="val -1030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緑色のセルは自動計算するので記入しないでください。</a:t>
          </a:r>
        </a:p>
      </xdr:txBody>
    </xdr:sp>
    <xdr:clientData/>
  </xdr:twoCellAnchor>
  <xdr:twoCellAnchor>
    <xdr:from>
      <xdr:col>15</xdr:col>
      <xdr:colOff>622300</xdr:colOff>
      <xdr:row>13</xdr:row>
      <xdr:rowOff>63500</xdr:rowOff>
    </xdr:from>
    <xdr:to>
      <xdr:col>22</xdr:col>
      <xdr:colOff>495300</xdr:colOff>
      <xdr:row>24</xdr:row>
      <xdr:rowOff>63500</xdr:rowOff>
    </xdr:to>
    <xdr:sp macro="" textlink="">
      <xdr:nvSpPr>
        <xdr:cNvPr id="37" name="四角形吹き出し 36"/>
        <xdr:cNvSpPr/>
      </xdr:nvSpPr>
      <xdr:spPr>
        <a:xfrm>
          <a:off x="11328400" y="4000500"/>
          <a:ext cx="3352800" cy="2755900"/>
        </a:xfrm>
        <a:prstGeom prst="wedgeRectCallout">
          <a:avLst>
            <a:gd name="adj1" fmla="val -65549"/>
            <a:gd name="adj2" fmla="val -1662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氏名、月ごとの利用日数及び利用時間を入力してください。</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利用時間については、１時間に満たない端数は、時間に換算してください。（割り切れない場合は、小数点第</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位を切り捨て）</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＜換算例＞</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　１５分　⇒　０．２５（時間）</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　２０分　⇒　０．３３（時間）</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　３０分　⇒　０．５　（時間）</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　４０分　⇒　０．６６（時間）</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　４５分　⇒　０．７５（時間）</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63500</xdr:colOff>
      <xdr:row>9</xdr:row>
      <xdr:rowOff>101600</xdr:rowOff>
    </xdr:from>
    <xdr:to>
      <xdr:col>22</xdr:col>
      <xdr:colOff>63500</xdr:colOff>
      <xdr:row>10</xdr:row>
      <xdr:rowOff>254000</xdr:rowOff>
    </xdr:to>
    <xdr:sp macro="" textlink="">
      <xdr:nvSpPr>
        <xdr:cNvPr id="38" name="線吹き出し 1 (枠付き) 37"/>
        <xdr:cNvSpPr/>
      </xdr:nvSpPr>
      <xdr:spPr>
        <a:xfrm>
          <a:off x="9223375" y="2927350"/>
          <a:ext cx="4921250" cy="422275"/>
        </a:xfrm>
        <a:prstGeom prst="borderCallout1">
          <a:avLst>
            <a:gd name="adj1" fmla="val 42084"/>
            <a:gd name="adj2" fmla="val -293"/>
            <a:gd name="adj3" fmla="val -20833"/>
            <a:gd name="adj4" fmla="val -2544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平均利用時間が５時間未満の場合は、減算となります。</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419100</xdr:colOff>
      <xdr:row>30</xdr:row>
      <xdr:rowOff>190500</xdr:rowOff>
    </xdr:from>
    <xdr:to>
      <xdr:col>11</xdr:col>
      <xdr:colOff>47625</xdr:colOff>
      <xdr:row>32</xdr:row>
      <xdr:rowOff>127000</xdr:rowOff>
    </xdr:to>
    <xdr:sp macro="" textlink="">
      <xdr:nvSpPr>
        <xdr:cNvPr id="3" name="正方形/長方形 2"/>
        <xdr:cNvSpPr/>
      </xdr:nvSpPr>
      <xdr:spPr>
        <a:xfrm>
          <a:off x="704850" y="8397875"/>
          <a:ext cx="7042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別シートのセルを参照していますので、シートを削除しないでください。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B1:R57"/>
  <sheetViews>
    <sheetView view="pageBreakPreview" topLeftCell="A4" zoomScale="60" zoomScaleNormal="75" workbookViewId="0">
      <selection activeCell="N22" sqref="N22"/>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t="s">
        <v>20</v>
      </c>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7</v>
      </c>
      <c r="E6" s="58"/>
      <c r="F6" s="58" t="s">
        <v>8</v>
      </c>
      <c r="G6" s="58"/>
      <c r="H6" s="58" t="s">
        <v>9</v>
      </c>
      <c r="I6" s="58"/>
      <c r="J6" s="58" t="s">
        <v>10</v>
      </c>
      <c r="K6" s="58"/>
      <c r="L6" s="58" t="s">
        <v>11</v>
      </c>
      <c r="M6" s="58"/>
      <c r="N6" s="58" t="s">
        <v>12</v>
      </c>
      <c r="O6" s="58"/>
      <c r="P6" s="58" t="s">
        <v>13</v>
      </c>
      <c r="Q6" s="61"/>
    </row>
    <row r="7" spans="2:18" ht="30" customHeight="1">
      <c r="B7" s="93" t="s">
        <v>4</v>
      </c>
      <c r="C7" s="94"/>
      <c r="D7" s="75"/>
      <c r="E7" s="76"/>
      <c r="F7" s="75"/>
      <c r="G7" s="76"/>
      <c r="H7" s="75"/>
      <c r="I7" s="76"/>
      <c r="J7" s="72">
        <f>D30+F30+H30</f>
        <v>508</v>
      </c>
      <c r="K7" s="73"/>
      <c r="L7" s="72">
        <f>F30+H30+J30</f>
        <v>538</v>
      </c>
      <c r="M7" s="73"/>
      <c r="N7" s="72">
        <f>H30+J30+L30</f>
        <v>565</v>
      </c>
      <c r="O7" s="73"/>
      <c r="P7" s="72">
        <f>J30+L30+N30</f>
        <v>574</v>
      </c>
      <c r="Q7" s="74"/>
    </row>
    <row r="8" spans="2:18" ht="30" customHeight="1" thickBot="1">
      <c r="B8" s="95" t="s">
        <v>5</v>
      </c>
      <c r="C8" s="96"/>
      <c r="D8" s="89"/>
      <c r="E8" s="90"/>
      <c r="F8" s="79"/>
      <c r="G8" s="80"/>
      <c r="H8" s="79"/>
      <c r="I8" s="80"/>
      <c r="J8" s="69">
        <f>E30+G30+I30</f>
        <v>2443.98</v>
      </c>
      <c r="K8" s="70"/>
      <c r="L8" s="69">
        <f>G30+I30+K30</f>
        <v>2665.4799999999996</v>
      </c>
      <c r="M8" s="70"/>
      <c r="N8" s="69">
        <f>I30+K30+M30</f>
        <v>2828.98</v>
      </c>
      <c r="O8" s="70"/>
      <c r="P8" s="69">
        <f>K30+M30+O30</f>
        <v>2941.64</v>
      </c>
      <c r="Q8" s="71"/>
    </row>
    <row r="9" spans="2:18" ht="30" customHeight="1" thickTop="1" thickBot="1">
      <c r="B9" s="77" t="s">
        <v>6</v>
      </c>
      <c r="C9" s="78"/>
      <c r="D9" s="91"/>
      <c r="E9" s="92"/>
      <c r="F9" s="97"/>
      <c r="G9" s="98"/>
      <c r="H9" s="97"/>
      <c r="I9" s="99"/>
      <c r="J9" s="115">
        <f>IF(AND(J7&gt;0,J8&gt;0),J8/J7,0)</f>
        <v>4.8109842519685042</v>
      </c>
      <c r="K9" s="116"/>
      <c r="L9" s="115">
        <f>IF(AND(L7&gt;0,L8&gt;0),L8/L7,0)</f>
        <v>4.9544237918215606</v>
      </c>
      <c r="M9" s="116"/>
      <c r="N9" s="111">
        <f>IF(AND(N7&gt;0,N8&gt;0),N8/N7,0)</f>
        <v>5.0070442477876105</v>
      </c>
      <c r="O9" s="112"/>
      <c r="P9" s="113">
        <f>IF(AND(P7&gt;0,P8&gt;0),P8/P7,0)</f>
        <v>5.1248083623693379</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7</v>
      </c>
      <c r="E12" s="59"/>
      <c r="F12" s="58" t="s">
        <v>8</v>
      </c>
      <c r="G12" s="58"/>
      <c r="H12" s="58" t="s">
        <v>9</v>
      </c>
      <c r="I12" s="58"/>
      <c r="J12" s="58" t="s">
        <v>10</v>
      </c>
      <c r="K12" s="58"/>
      <c r="L12" s="58" t="s">
        <v>11</v>
      </c>
      <c r="M12" s="58"/>
      <c r="N12" s="58" t="s">
        <v>12</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t="s">
        <v>19</v>
      </c>
      <c r="D15" s="17">
        <v>23</v>
      </c>
      <c r="E15" s="29">
        <v>106.5</v>
      </c>
      <c r="F15" s="22">
        <v>20</v>
      </c>
      <c r="G15" s="29">
        <v>80</v>
      </c>
      <c r="H15" s="17">
        <v>22</v>
      </c>
      <c r="I15" s="29">
        <v>95</v>
      </c>
      <c r="J15" s="17">
        <v>23</v>
      </c>
      <c r="K15" s="29">
        <v>103.5</v>
      </c>
      <c r="L15" s="17">
        <v>21</v>
      </c>
      <c r="M15" s="29">
        <v>90.5</v>
      </c>
      <c r="N15" s="17">
        <v>19</v>
      </c>
      <c r="O15" s="36">
        <v>86</v>
      </c>
      <c r="P15" s="15"/>
      <c r="Q15" s="13"/>
    </row>
    <row r="16" spans="2:18" ht="20.100000000000001" customHeight="1">
      <c r="B16" s="6">
        <v>2</v>
      </c>
      <c r="C16" s="39" t="s">
        <v>19</v>
      </c>
      <c r="D16" s="18">
        <v>20</v>
      </c>
      <c r="E16" s="30">
        <v>129.5</v>
      </c>
      <c r="F16" s="23">
        <v>23</v>
      </c>
      <c r="G16" s="33">
        <v>147.5</v>
      </c>
      <c r="H16" s="27">
        <v>21</v>
      </c>
      <c r="I16" s="33">
        <v>135</v>
      </c>
      <c r="J16" s="18">
        <v>22</v>
      </c>
      <c r="K16" s="33">
        <v>143.66</v>
      </c>
      <c r="L16" s="18">
        <v>19</v>
      </c>
      <c r="M16" s="33">
        <v>120</v>
      </c>
      <c r="N16" s="18">
        <v>20</v>
      </c>
      <c r="O16" s="30">
        <v>122.33</v>
      </c>
      <c r="P16" s="15"/>
      <c r="Q16" s="13"/>
    </row>
    <row r="17" spans="2:17" ht="20.100000000000001" customHeight="1">
      <c r="B17" s="6">
        <v>3</v>
      </c>
      <c r="C17" s="39" t="s">
        <v>19</v>
      </c>
      <c r="D17" s="18">
        <v>21</v>
      </c>
      <c r="E17" s="30">
        <v>85</v>
      </c>
      <c r="F17" s="23">
        <v>17</v>
      </c>
      <c r="G17" s="33">
        <v>64</v>
      </c>
      <c r="H17" s="27">
        <v>20</v>
      </c>
      <c r="I17" s="33">
        <v>83.5</v>
      </c>
      <c r="J17" s="18">
        <v>20</v>
      </c>
      <c r="K17" s="33">
        <v>88</v>
      </c>
      <c r="L17" s="18">
        <v>18</v>
      </c>
      <c r="M17" s="33">
        <v>62.33</v>
      </c>
      <c r="N17" s="18">
        <v>18</v>
      </c>
      <c r="O17" s="30">
        <v>78</v>
      </c>
      <c r="P17" s="15"/>
      <c r="Q17" s="13"/>
    </row>
    <row r="18" spans="2:17" ht="20.100000000000001" customHeight="1">
      <c r="B18" s="6">
        <v>4</v>
      </c>
      <c r="C18" s="39" t="s">
        <v>19</v>
      </c>
      <c r="D18" s="18">
        <v>19</v>
      </c>
      <c r="E18" s="30">
        <v>70</v>
      </c>
      <c r="F18" s="23">
        <v>23</v>
      </c>
      <c r="G18" s="33">
        <v>115.33</v>
      </c>
      <c r="H18" s="27">
        <v>22</v>
      </c>
      <c r="I18" s="33">
        <v>88</v>
      </c>
      <c r="J18" s="18">
        <v>23</v>
      </c>
      <c r="K18" s="33">
        <v>118.5</v>
      </c>
      <c r="L18" s="18">
        <v>19</v>
      </c>
      <c r="M18" s="33">
        <v>88</v>
      </c>
      <c r="N18" s="18">
        <v>20</v>
      </c>
      <c r="O18" s="30">
        <v>90.5</v>
      </c>
      <c r="P18" s="15"/>
      <c r="Q18" s="13"/>
    </row>
    <row r="19" spans="2:17" ht="20.100000000000001" customHeight="1">
      <c r="B19" s="6">
        <v>5</v>
      </c>
      <c r="C19" s="39" t="s">
        <v>19</v>
      </c>
      <c r="D19" s="18">
        <v>22</v>
      </c>
      <c r="E19" s="30">
        <v>94.66</v>
      </c>
      <c r="F19" s="23">
        <v>20</v>
      </c>
      <c r="G19" s="33">
        <v>64</v>
      </c>
      <c r="H19" s="27">
        <v>18</v>
      </c>
      <c r="I19" s="33">
        <v>51.66</v>
      </c>
      <c r="J19" s="18">
        <v>18</v>
      </c>
      <c r="K19" s="33">
        <v>58</v>
      </c>
      <c r="L19" s="18">
        <v>16</v>
      </c>
      <c r="M19" s="33">
        <v>62</v>
      </c>
      <c r="N19" s="18">
        <v>19</v>
      </c>
      <c r="O19" s="30">
        <v>74</v>
      </c>
      <c r="P19" s="15"/>
      <c r="Q19" s="13"/>
    </row>
    <row r="20" spans="2:17" ht="20.100000000000001" customHeight="1">
      <c r="B20" s="6">
        <v>6</v>
      </c>
      <c r="C20" s="39" t="s">
        <v>19</v>
      </c>
      <c r="D20" s="18">
        <v>23</v>
      </c>
      <c r="E20" s="30">
        <v>93</v>
      </c>
      <c r="F20" s="23">
        <v>19</v>
      </c>
      <c r="G20" s="33">
        <v>89.5</v>
      </c>
      <c r="H20" s="27">
        <v>22</v>
      </c>
      <c r="I20" s="33">
        <v>110</v>
      </c>
      <c r="J20" s="18">
        <v>19</v>
      </c>
      <c r="K20" s="33">
        <v>95</v>
      </c>
      <c r="L20" s="18">
        <v>20</v>
      </c>
      <c r="M20" s="33">
        <v>94</v>
      </c>
      <c r="N20" s="18">
        <v>20</v>
      </c>
      <c r="O20" s="30">
        <v>98.66</v>
      </c>
      <c r="P20" s="15"/>
      <c r="Q20" s="13"/>
    </row>
    <row r="21" spans="2:17" ht="20.100000000000001" customHeight="1">
      <c r="B21" s="6">
        <v>7</v>
      </c>
      <c r="C21" s="39" t="s">
        <v>19</v>
      </c>
      <c r="D21" s="18">
        <v>20</v>
      </c>
      <c r="E21" s="30">
        <v>129.33000000000001</v>
      </c>
      <c r="F21" s="23">
        <v>18</v>
      </c>
      <c r="G21" s="33">
        <v>124</v>
      </c>
      <c r="H21" s="27">
        <v>15</v>
      </c>
      <c r="I21" s="33">
        <v>98</v>
      </c>
      <c r="J21" s="18">
        <v>16</v>
      </c>
      <c r="K21" s="33">
        <v>101.33</v>
      </c>
      <c r="L21" s="18">
        <v>17</v>
      </c>
      <c r="M21" s="33">
        <v>115.5</v>
      </c>
      <c r="N21" s="18">
        <v>16</v>
      </c>
      <c r="O21" s="30">
        <v>99</v>
      </c>
      <c r="P21" s="15"/>
      <c r="Q21" s="13"/>
    </row>
    <row r="22" spans="2:17" ht="20.100000000000001" customHeight="1">
      <c r="B22" s="6">
        <v>8</v>
      </c>
      <c r="C22" s="39" t="s">
        <v>19</v>
      </c>
      <c r="D22" s="18">
        <v>20</v>
      </c>
      <c r="E22" s="30">
        <v>100</v>
      </c>
      <c r="F22" s="23">
        <v>21</v>
      </c>
      <c r="G22" s="33">
        <v>105</v>
      </c>
      <c r="H22" s="27">
        <v>20</v>
      </c>
      <c r="I22" s="33">
        <v>74.5</v>
      </c>
      <c r="J22" s="18">
        <v>23</v>
      </c>
      <c r="K22" s="33">
        <v>110</v>
      </c>
      <c r="L22" s="18">
        <v>21</v>
      </c>
      <c r="M22" s="33">
        <v>98</v>
      </c>
      <c r="N22" s="18">
        <v>21</v>
      </c>
      <c r="O22" s="30">
        <v>96.5</v>
      </c>
      <c r="P22" s="15"/>
      <c r="Q22" s="13"/>
    </row>
    <row r="23" spans="2:17" ht="20.100000000000001" customHeight="1">
      <c r="B23" s="6">
        <v>9</v>
      </c>
      <c r="C23" s="39" t="s">
        <v>19</v>
      </c>
      <c r="D23" s="18"/>
      <c r="E23" s="30"/>
      <c r="F23" s="23"/>
      <c r="G23" s="33"/>
      <c r="H23" s="27">
        <v>19</v>
      </c>
      <c r="I23" s="33">
        <v>111</v>
      </c>
      <c r="J23" s="18">
        <v>19</v>
      </c>
      <c r="K23" s="33">
        <v>104.5</v>
      </c>
      <c r="L23" s="18">
        <v>20</v>
      </c>
      <c r="M23" s="33">
        <v>108.5</v>
      </c>
      <c r="N23" s="18">
        <v>17</v>
      </c>
      <c r="O23" s="30">
        <v>98</v>
      </c>
      <c r="P23" s="15"/>
      <c r="Q23" s="13"/>
    </row>
    <row r="24" spans="2:17" ht="20.100000000000001" customHeight="1">
      <c r="B24" s="6">
        <v>10</v>
      </c>
      <c r="C24" s="39" t="s">
        <v>19</v>
      </c>
      <c r="D24" s="18"/>
      <c r="E24" s="30"/>
      <c r="F24" s="23"/>
      <c r="G24" s="33"/>
      <c r="H24" s="27"/>
      <c r="I24" s="33"/>
      <c r="J24" s="18">
        <v>15</v>
      </c>
      <c r="K24" s="33">
        <v>107</v>
      </c>
      <c r="L24" s="18">
        <v>17</v>
      </c>
      <c r="M24" s="33">
        <v>114</v>
      </c>
      <c r="N24" s="18">
        <v>18</v>
      </c>
      <c r="O24" s="30">
        <v>116.33</v>
      </c>
      <c r="P24" s="15"/>
      <c r="Q24" s="13"/>
    </row>
    <row r="25" spans="2:17" ht="20.100000000000001" customHeight="1">
      <c r="B25" s="6"/>
      <c r="C25" s="39"/>
      <c r="D25" s="18"/>
      <c r="E25" s="30"/>
      <c r="F25" s="23"/>
      <c r="G25" s="33"/>
      <c r="H25" s="27"/>
      <c r="I25" s="33"/>
      <c r="J25" s="18"/>
      <c r="K25" s="33"/>
      <c r="L25" s="18"/>
      <c r="M25" s="33"/>
      <c r="N25" s="18"/>
      <c r="O25" s="30"/>
      <c r="P25" s="15"/>
      <c r="Q25" s="13"/>
    </row>
    <row r="26" spans="2:17" ht="20.100000000000001" customHeight="1">
      <c r="B26" s="6"/>
      <c r="C26" s="39"/>
      <c r="D26" s="18"/>
      <c r="E26" s="30"/>
      <c r="F26" s="23"/>
      <c r="G26" s="33"/>
      <c r="H26" s="27"/>
      <c r="I26" s="33"/>
      <c r="J26" s="18"/>
      <c r="K26" s="33"/>
      <c r="L26" s="18"/>
      <c r="M26" s="33"/>
      <c r="N26" s="18"/>
      <c r="O26" s="30"/>
      <c r="P26" s="15"/>
      <c r="Q26" s="13"/>
    </row>
    <row r="27" spans="2:17" ht="20.100000000000001" customHeight="1">
      <c r="B27" s="6">
        <v>48</v>
      </c>
      <c r="C27" s="39"/>
      <c r="D27" s="18"/>
      <c r="E27" s="30"/>
      <c r="F27" s="23"/>
      <c r="G27" s="33"/>
      <c r="H27" s="27"/>
      <c r="I27" s="33"/>
      <c r="J27" s="18"/>
      <c r="K27" s="33"/>
      <c r="L27" s="18"/>
      <c r="M27" s="33"/>
      <c r="N27" s="18"/>
      <c r="O27" s="30"/>
      <c r="P27" s="15"/>
      <c r="Q27" s="13"/>
    </row>
    <row r="28" spans="2:17" ht="20.100000000000001" customHeight="1">
      <c r="B28" s="6">
        <v>49</v>
      </c>
      <c r="C28" s="8"/>
      <c r="D28" s="19"/>
      <c r="E28" s="30"/>
      <c r="F28" s="24"/>
      <c r="G28" s="33"/>
      <c r="H28" s="19"/>
      <c r="I28" s="33"/>
      <c r="J28" s="19"/>
      <c r="K28" s="33"/>
      <c r="L28" s="19"/>
      <c r="M28" s="33"/>
      <c r="N28" s="19"/>
      <c r="O28" s="30"/>
      <c r="P28" s="15"/>
      <c r="Q28" s="13"/>
    </row>
    <row r="29" spans="2:17" ht="20.100000000000001" customHeight="1" thickBot="1">
      <c r="B29" s="7">
        <v>50</v>
      </c>
      <c r="C29" s="9"/>
      <c r="D29" s="20"/>
      <c r="E29" s="31"/>
      <c r="F29" s="25"/>
      <c r="G29" s="34"/>
      <c r="H29" s="28"/>
      <c r="I29" s="34"/>
      <c r="J29" s="28"/>
      <c r="K29" s="34"/>
      <c r="L29" s="28"/>
      <c r="M29" s="34"/>
      <c r="N29" s="28"/>
      <c r="O29" s="37"/>
      <c r="P29" s="15"/>
      <c r="Q29" s="13"/>
    </row>
    <row r="30" spans="2:17" ht="20.100000000000001" customHeight="1" thickTop="1" thickBot="1">
      <c r="B30" s="46" t="s">
        <v>1</v>
      </c>
      <c r="C30" s="47"/>
      <c r="D30" s="21">
        <f>SUM($D15:$D29)</f>
        <v>168</v>
      </c>
      <c r="E30" s="32">
        <f>SUM($E15:$E29)</f>
        <v>807.99</v>
      </c>
      <c r="F30" s="26">
        <f>SUM($F15:$F29)</f>
        <v>161</v>
      </c>
      <c r="G30" s="32">
        <f>SUM($G15:$G29)</f>
        <v>789.32999999999993</v>
      </c>
      <c r="H30" s="26">
        <f>SUM($H15:$H29)</f>
        <v>179</v>
      </c>
      <c r="I30" s="35">
        <f>SUM($I15:$I29)</f>
        <v>846.66</v>
      </c>
      <c r="J30" s="26">
        <f>SUM($J15:$J29)</f>
        <v>198</v>
      </c>
      <c r="K30" s="35">
        <f>SUM($K15:$K29)</f>
        <v>1029.49</v>
      </c>
      <c r="L30" s="26">
        <f>SUM($L15:$L29)</f>
        <v>188</v>
      </c>
      <c r="M30" s="35">
        <f>SUM($M15:$M29)</f>
        <v>952.82999999999993</v>
      </c>
      <c r="N30" s="26">
        <f>SUM($N15:$N29)</f>
        <v>188</v>
      </c>
      <c r="O30" s="35">
        <f>SUM($O15:$O29)</f>
        <v>959.32</v>
      </c>
      <c r="P30" s="16"/>
      <c r="Q30" s="14"/>
    </row>
    <row r="31" spans="2:17" ht="18" customHeight="1"/>
    <row r="32" spans="2:17" ht="18" customHeight="1">
      <c r="C32" s="40"/>
      <c r="D32" s="40"/>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57">
    <mergeCell ref="D4:I4"/>
    <mergeCell ref="B4:C4"/>
    <mergeCell ref="B6:C6"/>
    <mergeCell ref="D8:E8"/>
    <mergeCell ref="D9:E9"/>
    <mergeCell ref="F7:G7"/>
    <mergeCell ref="H7:I7"/>
    <mergeCell ref="B7:C7"/>
    <mergeCell ref="B8:C8"/>
    <mergeCell ref="F9:G9"/>
    <mergeCell ref="H9:I9"/>
    <mergeCell ref="J9:K9"/>
    <mergeCell ref="L9:M9"/>
    <mergeCell ref="D7:E7"/>
    <mergeCell ref="B9:C9"/>
    <mergeCell ref="L7:M7"/>
    <mergeCell ref="F8:G8"/>
    <mergeCell ref="H8:I8"/>
    <mergeCell ref="J8:K8"/>
    <mergeCell ref="L8:M8"/>
    <mergeCell ref="J7:K7"/>
    <mergeCell ref="N9:O9"/>
    <mergeCell ref="P9:Q9"/>
    <mergeCell ref="N8:O8"/>
    <mergeCell ref="P8:Q8"/>
    <mergeCell ref="L6:M6"/>
    <mergeCell ref="N6:O6"/>
    <mergeCell ref="N7:O7"/>
    <mergeCell ref="P7:Q7"/>
    <mergeCell ref="N12:O12"/>
    <mergeCell ref="B2:Q2"/>
    <mergeCell ref="P6:Q6"/>
    <mergeCell ref="D6:E6"/>
    <mergeCell ref="F6:G6"/>
    <mergeCell ref="H6:I6"/>
    <mergeCell ref="J6:K6"/>
    <mergeCell ref="B12:C14"/>
    <mergeCell ref="D12:E12"/>
    <mergeCell ref="F12:G12"/>
    <mergeCell ref="H12:I12"/>
    <mergeCell ref="J12:K12"/>
    <mergeCell ref="L12:M12"/>
    <mergeCell ref="D13:D14"/>
    <mergeCell ref="F13:F14"/>
    <mergeCell ref="H13:H14"/>
    <mergeCell ref="Q13:Q14"/>
    <mergeCell ref="P13:P14"/>
    <mergeCell ref="K13:K14"/>
    <mergeCell ref="M13:M14"/>
    <mergeCell ref="O13:O14"/>
    <mergeCell ref="L13:L14"/>
    <mergeCell ref="N13:N14"/>
    <mergeCell ref="B30:C30"/>
    <mergeCell ref="E13:E14"/>
    <mergeCell ref="G13:G14"/>
    <mergeCell ref="I13:I14"/>
    <mergeCell ref="J13:J14"/>
  </mergeCells>
  <phoneticPr fontId="3"/>
  <conditionalFormatting sqref="D30:Q30">
    <cfRule type="cellIs" dxfId="10" priority="5" stopIfTrue="1" operator="equal">
      <formula>0</formula>
    </cfRule>
  </conditionalFormatting>
  <dataValidations xWindow="335" yWindow="522" count="1">
    <dataValidation allowBlank="1" showErrorMessage="1" sqref="D15:Q27"/>
  </dataValidations>
  <pageMargins left="0.94488188976377963" right="0.35433070866141736" top="0.59055118110236227" bottom="0.59055118110236227" header="0.51181102362204722" footer="0.51181102362204722"/>
  <pageSetup paperSize="9" scale="7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B1:R92"/>
  <sheetViews>
    <sheetView topLeftCell="A46" zoomScale="75" zoomScaleNormal="75" workbookViewId="0">
      <selection activeCell="Q19" sqref="Q19"/>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62</v>
      </c>
      <c r="E6" s="58"/>
      <c r="F6" s="58" t="s">
        <v>63</v>
      </c>
      <c r="G6" s="58"/>
      <c r="H6" s="58" t="s">
        <v>64</v>
      </c>
      <c r="I6" s="58"/>
      <c r="J6" s="58" t="s">
        <v>65</v>
      </c>
      <c r="K6" s="58"/>
      <c r="L6" s="58" t="s">
        <v>66</v>
      </c>
      <c r="M6" s="58"/>
      <c r="N6" s="58" t="s">
        <v>67</v>
      </c>
      <c r="O6" s="58"/>
      <c r="P6" s="58" t="s">
        <v>68</v>
      </c>
      <c r="Q6" s="61"/>
    </row>
    <row r="7" spans="2:18" ht="30" customHeight="1">
      <c r="B7" s="93" t="s">
        <v>4</v>
      </c>
      <c r="C7" s="94"/>
      <c r="D7" s="104">
        <f>'H31.1～6'!J65+'H31.1～6'!L65+'H31.1～6'!N65</f>
        <v>0</v>
      </c>
      <c r="E7" s="105"/>
      <c r="F7" s="104">
        <f>'H31.1～6'!L65+'H31.1～6'!N65+'H31.7～12'!D65</f>
        <v>0</v>
      </c>
      <c r="G7" s="105"/>
      <c r="H7" s="104">
        <f>'H31.1～6'!N65+'H31.7～12'!D65+'H31.7～12'!F65</f>
        <v>0</v>
      </c>
      <c r="I7" s="105"/>
      <c r="J7" s="72">
        <f>D65+F65+H65</f>
        <v>0</v>
      </c>
      <c r="K7" s="73"/>
      <c r="L7" s="72">
        <f>F65+H65+J65</f>
        <v>0</v>
      </c>
      <c r="M7" s="73"/>
      <c r="N7" s="72">
        <f>H65+J65+L65</f>
        <v>0</v>
      </c>
      <c r="O7" s="73"/>
      <c r="P7" s="72">
        <f>J65+L65+N65</f>
        <v>0</v>
      </c>
      <c r="Q7" s="74"/>
    </row>
    <row r="8" spans="2:18" ht="30" customHeight="1" thickBot="1">
      <c r="B8" s="95" t="s">
        <v>5</v>
      </c>
      <c r="C8" s="96"/>
      <c r="D8" s="106">
        <f>'H31.1～6'!K65+'H31.1～6'!M65+'H31.1～6'!O65</f>
        <v>0</v>
      </c>
      <c r="E8" s="107"/>
      <c r="F8" s="108">
        <f>'H31.1～6'!M65+'H31.1～6'!O65+'H31.7～12'!E65</f>
        <v>0</v>
      </c>
      <c r="G8" s="109"/>
      <c r="H8" s="108">
        <f>'H31.1～6'!O65+'H31.7～12'!E65+'H31.7～12'!G65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62</v>
      </c>
      <c r="E12" s="59"/>
      <c r="F12" s="58" t="s">
        <v>63</v>
      </c>
      <c r="G12" s="58"/>
      <c r="H12" s="58" t="s">
        <v>64</v>
      </c>
      <c r="I12" s="58"/>
      <c r="J12" s="58" t="s">
        <v>65</v>
      </c>
      <c r="K12" s="58"/>
      <c r="L12" s="58" t="s">
        <v>66</v>
      </c>
      <c r="M12" s="58"/>
      <c r="N12" s="68" t="s">
        <v>67</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s="2" customFormat="1" ht="18" customHeight="1">
      <c r="B68" s="100" t="s">
        <v>77</v>
      </c>
      <c r="C68" s="102"/>
      <c r="D68" s="102"/>
      <c r="E68" s="102"/>
      <c r="F68" s="102"/>
      <c r="G68" s="102"/>
      <c r="H68" s="102"/>
      <c r="I68" s="102"/>
      <c r="J68" s="102"/>
      <c r="K68" s="102"/>
      <c r="L68" s="102"/>
      <c r="M68" s="102"/>
      <c r="N68" s="102"/>
      <c r="O68" s="102"/>
      <c r="P68" s="1"/>
      <c r="Q68" s="1"/>
    </row>
    <row r="69" spans="2:17" s="2" customFormat="1" ht="18" customHeight="1">
      <c r="B69" s="103"/>
      <c r="C69" s="103"/>
      <c r="D69" s="103"/>
      <c r="E69" s="103"/>
      <c r="F69" s="103"/>
      <c r="G69" s="103"/>
      <c r="H69" s="103"/>
      <c r="I69" s="103"/>
      <c r="J69" s="103"/>
      <c r="K69" s="103"/>
      <c r="L69" s="103"/>
      <c r="M69" s="103"/>
      <c r="N69" s="103"/>
      <c r="O69" s="103"/>
      <c r="P69" s="1"/>
      <c r="Q69" s="1"/>
    </row>
    <row r="70" spans="2:17" s="2" customFormat="1" ht="18" customHeight="1">
      <c r="B70" s="100" t="s">
        <v>78</v>
      </c>
      <c r="C70" s="102"/>
      <c r="D70" s="102"/>
      <c r="E70" s="102"/>
      <c r="F70" s="102"/>
      <c r="G70" s="102"/>
      <c r="H70" s="102"/>
      <c r="I70" s="102"/>
      <c r="J70" s="102"/>
      <c r="K70" s="102"/>
      <c r="L70" s="102"/>
      <c r="M70" s="102"/>
      <c r="N70" s="102"/>
      <c r="O70" s="102"/>
      <c r="P70" s="1"/>
      <c r="Q70" s="1"/>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8:C8"/>
    <mergeCell ref="D8:E8"/>
    <mergeCell ref="F8:G8"/>
    <mergeCell ref="H8:I8"/>
    <mergeCell ref="J8:K8"/>
    <mergeCell ref="L7:M7"/>
    <mergeCell ref="N7:O7"/>
    <mergeCell ref="P7:Q7"/>
    <mergeCell ref="N8:O8"/>
    <mergeCell ref="P8:Q8"/>
    <mergeCell ref="L8:M8"/>
    <mergeCell ref="B7:C7"/>
    <mergeCell ref="D7:E7"/>
    <mergeCell ref="F7:G7"/>
    <mergeCell ref="H7:I7"/>
    <mergeCell ref="J7:K7"/>
    <mergeCell ref="B2:Q2"/>
    <mergeCell ref="B4:C4"/>
    <mergeCell ref="D4:I4"/>
    <mergeCell ref="B6:C6"/>
    <mergeCell ref="D6:E6"/>
    <mergeCell ref="F6:G6"/>
    <mergeCell ref="H6:I6"/>
    <mergeCell ref="J6:K6"/>
    <mergeCell ref="L6:M6"/>
    <mergeCell ref="N6:O6"/>
    <mergeCell ref="P6:Q6"/>
    <mergeCell ref="B67:O67"/>
    <mergeCell ref="B68:O69"/>
    <mergeCell ref="B70:O71"/>
    <mergeCell ref="B72:O73"/>
    <mergeCell ref="B74:O74"/>
  </mergeCells>
  <phoneticPr fontId="3"/>
  <conditionalFormatting sqref="D65:Q65">
    <cfRule type="cellIs" dxfId="1"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B1:R92"/>
  <sheetViews>
    <sheetView zoomScale="75" zoomScaleNormal="75" workbookViewId="0">
      <selection activeCell="V13" sqref="V13"/>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68</v>
      </c>
      <c r="E6" s="58"/>
      <c r="F6" s="58" t="s">
        <v>69</v>
      </c>
      <c r="G6" s="58"/>
      <c r="H6" s="58" t="s">
        <v>70</v>
      </c>
      <c r="I6" s="58"/>
      <c r="J6" s="58" t="s">
        <v>71</v>
      </c>
      <c r="K6" s="58"/>
      <c r="L6" s="58" t="s">
        <v>72</v>
      </c>
      <c r="M6" s="58"/>
      <c r="N6" s="58" t="s">
        <v>73</v>
      </c>
      <c r="O6" s="58"/>
      <c r="P6" s="58" t="s">
        <v>74</v>
      </c>
      <c r="Q6" s="61"/>
    </row>
    <row r="7" spans="2:18" ht="30" customHeight="1">
      <c r="B7" s="93" t="s">
        <v>4</v>
      </c>
      <c r="C7" s="94"/>
      <c r="D7" s="104">
        <f>'H31.7～12'!J65+'H31.7～12'!L65+'H31.7～12'!N65</f>
        <v>0</v>
      </c>
      <c r="E7" s="105"/>
      <c r="F7" s="104">
        <f>'H31.7～12'!L65+'H31.7～12'!N65+'H32.1～6'!D65</f>
        <v>0</v>
      </c>
      <c r="G7" s="105"/>
      <c r="H7" s="104">
        <f>'H31.7～12'!N65+'H32.1～6'!D65+'H32.1～6'!F65</f>
        <v>0</v>
      </c>
      <c r="I7" s="105"/>
      <c r="J7" s="72">
        <f>D65+F65+H65</f>
        <v>0</v>
      </c>
      <c r="K7" s="73"/>
      <c r="L7" s="72">
        <f>F65+H65+J65</f>
        <v>0</v>
      </c>
      <c r="M7" s="73"/>
      <c r="N7" s="72">
        <f>H65+J65+L65</f>
        <v>0</v>
      </c>
      <c r="O7" s="73"/>
      <c r="P7" s="72">
        <f>J65+L65+N65</f>
        <v>0</v>
      </c>
      <c r="Q7" s="74"/>
    </row>
    <row r="8" spans="2:18" ht="30" customHeight="1" thickBot="1">
      <c r="B8" s="95" t="s">
        <v>5</v>
      </c>
      <c r="C8" s="96"/>
      <c r="D8" s="106">
        <f>'H31.7～12'!K65+'H31.7～12'!M65+'H31.7～12'!O65</f>
        <v>0</v>
      </c>
      <c r="E8" s="107"/>
      <c r="F8" s="108">
        <f>'H31.7～12'!M65+'H31.7～12'!O65+'H32.1～6'!E65</f>
        <v>0</v>
      </c>
      <c r="G8" s="109"/>
      <c r="H8" s="108">
        <f>'H31.7～12'!O65+'H32.1～6'!E65+'H32.1～6'!G65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68</v>
      </c>
      <c r="E12" s="59"/>
      <c r="F12" s="58" t="s">
        <v>69</v>
      </c>
      <c r="G12" s="58"/>
      <c r="H12" s="58" t="s">
        <v>70</v>
      </c>
      <c r="I12" s="58"/>
      <c r="J12" s="58" t="s">
        <v>71</v>
      </c>
      <c r="K12" s="58"/>
      <c r="L12" s="58" t="s">
        <v>72</v>
      </c>
      <c r="M12" s="58"/>
      <c r="N12" s="68" t="s">
        <v>73</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s="2" customFormat="1" ht="18" customHeight="1">
      <c r="B68" s="100" t="s">
        <v>77</v>
      </c>
      <c r="C68" s="102"/>
      <c r="D68" s="102"/>
      <c r="E68" s="102"/>
      <c r="F68" s="102"/>
      <c r="G68" s="102"/>
      <c r="H68" s="102"/>
      <c r="I68" s="102"/>
      <c r="J68" s="102"/>
      <c r="K68" s="102"/>
      <c r="L68" s="102"/>
      <c r="M68" s="102"/>
      <c r="N68" s="102"/>
      <c r="O68" s="102"/>
      <c r="P68" s="1"/>
      <c r="Q68" s="1"/>
    </row>
    <row r="69" spans="2:17" s="2" customFormat="1" ht="18" customHeight="1">
      <c r="B69" s="103"/>
      <c r="C69" s="103"/>
      <c r="D69" s="103"/>
      <c r="E69" s="103"/>
      <c r="F69" s="103"/>
      <c r="G69" s="103"/>
      <c r="H69" s="103"/>
      <c r="I69" s="103"/>
      <c r="J69" s="103"/>
      <c r="K69" s="103"/>
      <c r="L69" s="103"/>
      <c r="M69" s="103"/>
      <c r="N69" s="103"/>
      <c r="O69" s="103"/>
      <c r="P69" s="1"/>
      <c r="Q69" s="1"/>
    </row>
    <row r="70" spans="2:17" s="2" customFormat="1" ht="18" customHeight="1">
      <c r="B70" s="100" t="s">
        <v>78</v>
      </c>
      <c r="C70" s="102"/>
      <c r="D70" s="102"/>
      <c r="E70" s="102"/>
      <c r="F70" s="102"/>
      <c r="G70" s="102"/>
      <c r="H70" s="102"/>
      <c r="I70" s="102"/>
      <c r="J70" s="102"/>
      <c r="K70" s="102"/>
      <c r="L70" s="102"/>
      <c r="M70" s="102"/>
      <c r="N70" s="102"/>
      <c r="O70" s="102"/>
      <c r="P70" s="1"/>
      <c r="Q70" s="1"/>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8:C8"/>
    <mergeCell ref="D8:E8"/>
    <mergeCell ref="F8:G8"/>
    <mergeCell ref="H8:I8"/>
    <mergeCell ref="J8:K8"/>
    <mergeCell ref="L7:M7"/>
    <mergeCell ref="N7:O7"/>
    <mergeCell ref="P7:Q7"/>
    <mergeCell ref="N8:O8"/>
    <mergeCell ref="P8:Q8"/>
    <mergeCell ref="L8:M8"/>
    <mergeCell ref="B7:C7"/>
    <mergeCell ref="D7:E7"/>
    <mergeCell ref="F7:G7"/>
    <mergeCell ref="H7:I7"/>
    <mergeCell ref="J7:K7"/>
    <mergeCell ref="B2:Q2"/>
    <mergeCell ref="B4:C4"/>
    <mergeCell ref="D4:I4"/>
    <mergeCell ref="B6:C6"/>
    <mergeCell ref="D6:E6"/>
    <mergeCell ref="F6:G6"/>
    <mergeCell ref="H6:I6"/>
    <mergeCell ref="J6:K6"/>
    <mergeCell ref="L6:M6"/>
    <mergeCell ref="N6:O6"/>
    <mergeCell ref="P6:Q6"/>
    <mergeCell ref="B67:O67"/>
    <mergeCell ref="B68:O69"/>
    <mergeCell ref="B70:O71"/>
    <mergeCell ref="B72:O73"/>
    <mergeCell ref="B74:O74"/>
  </mergeCells>
  <phoneticPr fontId="3"/>
  <conditionalFormatting sqref="D65:Q65">
    <cfRule type="cellIs" dxfId="0"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R93"/>
  <sheetViews>
    <sheetView tabSelected="1" view="pageBreakPreview" topLeftCell="B1" zoomScale="60" zoomScaleNormal="100" workbookViewId="0">
      <selection activeCell="N23" sqref="N23"/>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7</v>
      </c>
      <c r="E6" s="58"/>
      <c r="F6" s="58" t="s">
        <v>8</v>
      </c>
      <c r="G6" s="58"/>
      <c r="H6" s="58" t="s">
        <v>9</v>
      </c>
      <c r="I6" s="58"/>
      <c r="J6" s="58" t="s">
        <v>10</v>
      </c>
      <c r="K6" s="58"/>
      <c r="L6" s="58" t="s">
        <v>11</v>
      </c>
      <c r="M6" s="58"/>
      <c r="N6" s="58" t="s">
        <v>12</v>
      </c>
      <c r="O6" s="58"/>
      <c r="P6" s="58" t="s">
        <v>13</v>
      </c>
      <c r="Q6" s="61"/>
    </row>
    <row r="7" spans="2:18" ht="30" customHeight="1">
      <c r="B7" s="93" t="s">
        <v>4</v>
      </c>
      <c r="C7" s="94"/>
      <c r="D7" s="75"/>
      <c r="E7" s="76"/>
      <c r="F7" s="75"/>
      <c r="G7" s="76"/>
      <c r="H7" s="75"/>
      <c r="I7" s="76"/>
      <c r="J7" s="72">
        <f>D65+F65+H65</f>
        <v>0</v>
      </c>
      <c r="K7" s="73"/>
      <c r="L7" s="72">
        <f>F65+H65+J65</f>
        <v>0</v>
      </c>
      <c r="M7" s="73"/>
      <c r="N7" s="72">
        <f>H65+J65+L65</f>
        <v>0</v>
      </c>
      <c r="O7" s="73"/>
      <c r="P7" s="72">
        <f>J65+L65+N65</f>
        <v>0</v>
      </c>
      <c r="Q7" s="74"/>
    </row>
    <row r="8" spans="2:18" ht="30" customHeight="1" thickBot="1">
      <c r="B8" s="95" t="s">
        <v>5</v>
      </c>
      <c r="C8" s="96"/>
      <c r="D8" s="89"/>
      <c r="E8" s="90"/>
      <c r="F8" s="79"/>
      <c r="G8" s="80"/>
      <c r="H8" s="79"/>
      <c r="I8" s="80"/>
      <c r="J8" s="69">
        <f>E65+G65+I65</f>
        <v>0</v>
      </c>
      <c r="K8" s="70"/>
      <c r="L8" s="69">
        <f>G65+I65+K65</f>
        <v>0</v>
      </c>
      <c r="M8" s="70"/>
      <c r="N8" s="69">
        <f>I65+K65+M65</f>
        <v>0</v>
      </c>
      <c r="O8" s="70"/>
      <c r="P8" s="69">
        <f>K65+M65+O65</f>
        <v>0</v>
      </c>
      <c r="Q8" s="71"/>
    </row>
    <row r="9" spans="2:18" ht="30" customHeight="1" thickTop="1" thickBot="1">
      <c r="B9" s="77" t="s">
        <v>6</v>
      </c>
      <c r="C9" s="78"/>
      <c r="D9" s="91"/>
      <c r="E9" s="92"/>
      <c r="F9" s="97"/>
      <c r="G9" s="98"/>
      <c r="H9" s="97"/>
      <c r="I9" s="99"/>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7</v>
      </c>
      <c r="E12" s="59"/>
      <c r="F12" s="58" t="s">
        <v>8</v>
      </c>
      <c r="G12" s="58"/>
      <c r="H12" s="58" t="s">
        <v>9</v>
      </c>
      <c r="I12" s="58"/>
      <c r="J12" s="58" t="s">
        <v>10</v>
      </c>
      <c r="K12" s="58"/>
      <c r="L12" s="58" t="s">
        <v>11</v>
      </c>
      <c r="M12" s="58"/>
      <c r="N12" s="58" t="s">
        <v>12</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1:17" s="2" customFormat="1" ht="20.100000000000001" customHeight="1" thickTop="1" thickBot="1">
      <c r="B65" s="46" t="s">
        <v>1</v>
      </c>
      <c r="C65" s="47"/>
      <c r="D65" s="42">
        <f>SUM($D15:$D64)</f>
        <v>0</v>
      </c>
      <c r="E65" s="43">
        <f>SUM($E15:$E64)</f>
        <v>0</v>
      </c>
      <c r="F65" s="44">
        <f>SUM($F15:$F64)</f>
        <v>0</v>
      </c>
      <c r="G65" s="43">
        <f>SUM($G15:$G64)</f>
        <v>0</v>
      </c>
      <c r="H65" s="44">
        <f>SUM($H15:$H64)</f>
        <v>0</v>
      </c>
      <c r="I65" s="43">
        <f>SUM($I15:$I64)</f>
        <v>0</v>
      </c>
      <c r="J65" s="44">
        <f>SUM($J15:$J64)</f>
        <v>0</v>
      </c>
      <c r="K65" s="43">
        <f>SUM($K15:$K64)</f>
        <v>0</v>
      </c>
      <c r="L65" s="44">
        <f>SUM($L15:$L64)</f>
        <v>0</v>
      </c>
      <c r="M65" s="43">
        <f>SUM($M15:$M64)</f>
        <v>0</v>
      </c>
      <c r="N65" s="44">
        <f>SUM($N15:$N64)</f>
        <v>0</v>
      </c>
      <c r="O65" s="45">
        <f>SUM($O15:$O64)</f>
        <v>0</v>
      </c>
      <c r="P65" s="16"/>
      <c r="Q65" s="14"/>
    </row>
    <row r="66" spans="1:17" s="2" customFormat="1" ht="18" customHeight="1">
      <c r="B66" s="1"/>
      <c r="C66" s="1"/>
      <c r="D66" s="1"/>
      <c r="E66" s="1"/>
      <c r="F66" s="1"/>
      <c r="G66" s="1"/>
      <c r="H66" s="1"/>
      <c r="I66" s="1"/>
      <c r="J66" s="1"/>
      <c r="K66" s="1"/>
      <c r="L66" s="1"/>
      <c r="M66" s="1"/>
      <c r="N66" s="1"/>
      <c r="O66" s="1"/>
      <c r="P66" s="1"/>
      <c r="Q66" s="1"/>
    </row>
    <row r="67" spans="1:17" s="2" customFormat="1" ht="18" customHeight="1">
      <c r="A67" s="41"/>
      <c r="B67" s="100" t="s">
        <v>75</v>
      </c>
      <c r="C67" s="101"/>
      <c r="D67" s="101"/>
      <c r="E67" s="101"/>
      <c r="F67" s="101"/>
      <c r="G67" s="101"/>
      <c r="H67" s="101"/>
      <c r="I67" s="101"/>
      <c r="J67" s="101"/>
      <c r="K67" s="101"/>
      <c r="L67" s="101"/>
      <c r="M67" s="101"/>
      <c r="N67" s="101"/>
      <c r="O67" s="101"/>
      <c r="P67" s="1"/>
      <c r="Q67" s="1"/>
    </row>
    <row r="68" spans="1:17" ht="18" customHeight="1">
      <c r="B68" s="100" t="s">
        <v>77</v>
      </c>
      <c r="C68" s="102"/>
      <c r="D68" s="102"/>
      <c r="E68" s="102"/>
      <c r="F68" s="102"/>
      <c r="G68" s="102"/>
      <c r="H68" s="102"/>
      <c r="I68" s="102"/>
      <c r="J68" s="102"/>
      <c r="K68" s="102"/>
      <c r="L68" s="102"/>
      <c r="M68" s="102"/>
      <c r="N68" s="102"/>
      <c r="O68" s="102"/>
    </row>
    <row r="69" spans="1:17" ht="18" customHeight="1">
      <c r="B69" s="103"/>
      <c r="C69" s="103"/>
      <c r="D69" s="103"/>
      <c r="E69" s="103"/>
      <c r="F69" s="103"/>
      <c r="G69" s="103"/>
      <c r="H69" s="103"/>
      <c r="I69" s="103"/>
      <c r="J69" s="103"/>
      <c r="K69" s="103"/>
      <c r="L69" s="103"/>
      <c r="M69" s="103"/>
      <c r="N69" s="103"/>
      <c r="O69" s="103"/>
    </row>
    <row r="70" spans="1:17" ht="18" customHeight="1">
      <c r="B70" s="100" t="s">
        <v>78</v>
      </c>
      <c r="C70" s="102"/>
      <c r="D70" s="102"/>
      <c r="E70" s="102"/>
      <c r="F70" s="102"/>
      <c r="G70" s="102"/>
      <c r="H70" s="102"/>
      <c r="I70" s="102"/>
      <c r="J70" s="102"/>
      <c r="K70" s="102"/>
      <c r="L70" s="102"/>
      <c r="M70" s="102"/>
      <c r="N70" s="102"/>
      <c r="O70" s="102"/>
    </row>
    <row r="71" spans="1:17" ht="18" customHeight="1">
      <c r="B71" s="101"/>
      <c r="C71" s="101"/>
      <c r="D71" s="101"/>
      <c r="E71" s="101"/>
      <c r="F71" s="101"/>
      <c r="G71" s="101"/>
      <c r="H71" s="101"/>
      <c r="I71" s="101"/>
      <c r="J71" s="101"/>
      <c r="K71" s="101"/>
      <c r="L71" s="101"/>
      <c r="M71" s="101"/>
      <c r="N71" s="101"/>
      <c r="O71" s="101"/>
    </row>
    <row r="72" spans="1:17" ht="18" customHeight="1">
      <c r="B72" s="100" t="s">
        <v>79</v>
      </c>
      <c r="C72" s="102"/>
      <c r="D72" s="102"/>
      <c r="E72" s="102"/>
      <c r="F72" s="102"/>
      <c r="G72" s="102"/>
      <c r="H72" s="102"/>
      <c r="I72" s="102"/>
      <c r="J72" s="102"/>
      <c r="K72" s="102"/>
      <c r="L72" s="102"/>
      <c r="M72" s="102"/>
      <c r="N72" s="102"/>
      <c r="O72" s="102"/>
    </row>
    <row r="73" spans="1:17" ht="18" customHeight="1">
      <c r="B73" s="101"/>
      <c r="C73" s="101"/>
      <c r="D73" s="101"/>
      <c r="E73" s="101"/>
      <c r="F73" s="101"/>
      <c r="G73" s="101"/>
      <c r="H73" s="101"/>
      <c r="I73" s="101"/>
      <c r="J73" s="101"/>
      <c r="K73" s="101"/>
      <c r="L73" s="101"/>
      <c r="M73" s="101"/>
      <c r="N73" s="101"/>
      <c r="O73" s="101"/>
    </row>
    <row r="74" spans="1:17" ht="18" customHeight="1">
      <c r="B74" s="100" t="s">
        <v>76</v>
      </c>
      <c r="C74" s="101"/>
      <c r="D74" s="101"/>
      <c r="E74" s="101"/>
      <c r="F74" s="101"/>
      <c r="G74" s="101"/>
      <c r="H74" s="101"/>
      <c r="I74" s="101"/>
      <c r="J74" s="101"/>
      <c r="K74" s="101"/>
      <c r="L74" s="101"/>
      <c r="M74" s="101"/>
      <c r="N74" s="101"/>
      <c r="O74" s="101"/>
    </row>
    <row r="75" spans="1:17" ht="18" customHeight="1">
      <c r="B75" s="100"/>
      <c r="C75" s="101"/>
      <c r="D75" s="101"/>
      <c r="E75" s="101"/>
      <c r="F75" s="101"/>
      <c r="G75" s="101"/>
      <c r="H75" s="101"/>
      <c r="I75" s="101"/>
      <c r="J75" s="101"/>
      <c r="K75" s="101"/>
      <c r="L75" s="101"/>
      <c r="M75" s="101"/>
      <c r="N75" s="101"/>
      <c r="O75" s="101"/>
    </row>
    <row r="76" spans="1:17" ht="18" customHeight="1"/>
    <row r="77" spans="1:17" ht="18" customHeight="1"/>
    <row r="78" spans="1:17" ht="18" customHeight="1"/>
    <row r="79" spans="1:17" ht="18" customHeight="1"/>
    <row r="80" spans="1: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sheetData>
  <mergeCells count="63">
    <mergeCell ref="B74:O74"/>
    <mergeCell ref="B65:C65"/>
    <mergeCell ref="N13:N14"/>
    <mergeCell ref="M13:M14"/>
    <mergeCell ref="O13:O14"/>
    <mergeCell ref="B67:O67"/>
    <mergeCell ref="B70:O71"/>
    <mergeCell ref="I13:I14"/>
    <mergeCell ref="J13:J14"/>
    <mergeCell ref="K13:K14"/>
    <mergeCell ref="L13:L14"/>
    <mergeCell ref="H13:H14"/>
    <mergeCell ref="B72:O73"/>
    <mergeCell ref="F12:G12"/>
    <mergeCell ref="D13:D14"/>
    <mergeCell ref="E13:E14"/>
    <mergeCell ref="F13:F14"/>
    <mergeCell ref="G13:G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12:C14"/>
    <mergeCell ref="N12:O12"/>
    <mergeCell ref="N8:O8"/>
    <mergeCell ref="P8:Q8"/>
    <mergeCell ref="L8:M8"/>
    <mergeCell ref="B8:C8"/>
    <mergeCell ref="D8:E8"/>
    <mergeCell ref="F8:G8"/>
    <mergeCell ref="H8:I8"/>
    <mergeCell ref="J8:K8"/>
    <mergeCell ref="H7:I7"/>
    <mergeCell ref="J7:K7"/>
    <mergeCell ref="L7:M7"/>
    <mergeCell ref="N7:O7"/>
    <mergeCell ref="P7:Q7"/>
    <mergeCell ref="B75:O75"/>
    <mergeCell ref="B68:O69"/>
    <mergeCell ref="B2:Q2"/>
    <mergeCell ref="B4:C4"/>
    <mergeCell ref="D4:I4"/>
    <mergeCell ref="B6:C6"/>
    <mergeCell ref="D6:E6"/>
    <mergeCell ref="F6:G6"/>
    <mergeCell ref="H6:I6"/>
    <mergeCell ref="J6:K6"/>
    <mergeCell ref="L6:M6"/>
    <mergeCell ref="N6:O6"/>
    <mergeCell ref="P6:Q6"/>
    <mergeCell ref="B7:C7"/>
    <mergeCell ref="D7:E7"/>
    <mergeCell ref="F7:G7"/>
  </mergeCells>
  <phoneticPr fontId="3"/>
  <conditionalFormatting sqref="D65:Q65">
    <cfRule type="cellIs" dxfId="9"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R92"/>
  <sheetViews>
    <sheetView view="pageBreakPreview" zoomScale="85" zoomScaleNormal="100" zoomScaleSheetLayoutView="85" workbookViewId="0">
      <selection activeCell="L10" sqref="L10"/>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13</v>
      </c>
      <c r="E6" s="58"/>
      <c r="F6" s="58" t="s">
        <v>14</v>
      </c>
      <c r="G6" s="58"/>
      <c r="H6" s="58" t="s">
        <v>45</v>
      </c>
      <c r="I6" s="58"/>
      <c r="J6" s="58" t="s">
        <v>46</v>
      </c>
      <c r="K6" s="58"/>
      <c r="L6" s="58" t="s">
        <v>47</v>
      </c>
      <c r="M6" s="58"/>
      <c r="N6" s="58" t="s">
        <v>48</v>
      </c>
      <c r="O6" s="58"/>
      <c r="P6" s="58" t="s">
        <v>49</v>
      </c>
      <c r="Q6" s="61"/>
    </row>
    <row r="7" spans="2:18" ht="30" customHeight="1">
      <c r="B7" s="93" t="s">
        <v>4</v>
      </c>
      <c r="C7" s="94"/>
      <c r="D7" s="104">
        <f>'H27.7～12'!J65+'H27.7～12'!L65+'H27.7～12'!N65</f>
        <v>0</v>
      </c>
      <c r="E7" s="105"/>
      <c r="F7" s="104">
        <f>'H27.7～12'!L65+'H27.7～12'!N65+'H28.1～6'!D65</f>
        <v>0</v>
      </c>
      <c r="G7" s="105"/>
      <c r="H7" s="104">
        <f>'H27.7～12'!N65+'H28.1～6'!D65+'H28.1～6'!F65</f>
        <v>0</v>
      </c>
      <c r="I7" s="105"/>
      <c r="J7" s="72">
        <f>D65+F65+H65</f>
        <v>0</v>
      </c>
      <c r="K7" s="73"/>
      <c r="L7" s="72">
        <f>F65+H65+J65</f>
        <v>0</v>
      </c>
      <c r="M7" s="73"/>
      <c r="N7" s="72">
        <f>H65+J65+L65</f>
        <v>0</v>
      </c>
      <c r="O7" s="73"/>
      <c r="P7" s="72">
        <f>J65+L65+N65</f>
        <v>0</v>
      </c>
      <c r="Q7" s="74"/>
    </row>
    <row r="8" spans="2:18" ht="30" customHeight="1" thickBot="1">
      <c r="B8" s="95" t="s">
        <v>5</v>
      </c>
      <c r="C8" s="96"/>
      <c r="D8" s="106">
        <f>'H27.7～12'!K65+'H27.7～12'!M65+'H27.7～12'!O65</f>
        <v>0</v>
      </c>
      <c r="E8" s="107"/>
      <c r="F8" s="108">
        <f>'H27.7～12'!M65+'H27.7～12'!O65+'H28.1～6'!E65</f>
        <v>0</v>
      </c>
      <c r="G8" s="109"/>
      <c r="H8" s="108">
        <f>'H27.7～12'!O65+'H28.1～6'!E65+'H28.1～6'!G65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13</v>
      </c>
      <c r="E12" s="59"/>
      <c r="F12" s="58" t="s">
        <v>50</v>
      </c>
      <c r="G12" s="58"/>
      <c r="H12" s="58" t="s">
        <v>45</v>
      </c>
      <c r="I12" s="58"/>
      <c r="J12" s="58" t="s">
        <v>46</v>
      </c>
      <c r="K12" s="58"/>
      <c r="L12" s="58" t="s">
        <v>47</v>
      </c>
      <c r="M12" s="58"/>
      <c r="N12" s="68" t="s">
        <v>48</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1: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1:17" s="2" customFormat="1" ht="18" customHeight="1">
      <c r="B66" s="1"/>
      <c r="C66" s="1"/>
      <c r="D66" s="1"/>
      <c r="E66" s="1"/>
      <c r="F66" s="1"/>
      <c r="G66" s="1"/>
      <c r="H66" s="1"/>
      <c r="I66" s="1"/>
      <c r="J66" s="1"/>
      <c r="K66" s="1"/>
      <c r="L66" s="1"/>
      <c r="M66" s="1"/>
      <c r="N66" s="1"/>
      <c r="O66" s="1"/>
      <c r="P66" s="1"/>
      <c r="Q66" s="1"/>
    </row>
    <row r="67" spans="1:17" s="2" customFormat="1" ht="18" customHeight="1">
      <c r="A67" s="41"/>
      <c r="B67" s="100" t="s">
        <v>75</v>
      </c>
      <c r="C67" s="101"/>
      <c r="D67" s="101"/>
      <c r="E67" s="101"/>
      <c r="F67" s="101"/>
      <c r="G67" s="101"/>
      <c r="H67" s="101"/>
      <c r="I67" s="101"/>
      <c r="J67" s="101"/>
      <c r="K67" s="101"/>
      <c r="L67" s="101"/>
      <c r="M67" s="101"/>
      <c r="N67" s="101"/>
      <c r="O67" s="101"/>
      <c r="P67" s="1"/>
      <c r="Q67" s="1"/>
    </row>
    <row r="68" spans="1:17" ht="18" customHeight="1">
      <c r="B68" s="100" t="s">
        <v>77</v>
      </c>
      <c r="C68" s="102"/>
      <c r="D68" s="102"/>
      <c r="E68" s="102"/>
      <c r="F68" s="102"/>
      <c r="G68" s="102"/>
      <c r="H68" s="102"/>
      <c r="I68" s="102"/>
      <c r="J68" s="102"/>
      <c r="K68" s="102"/>
      <c r="L68" s="102"/>
      <c r="M68" s="102"/>
      <c r="N68" s="102"/>
      <c r="O68" s="102"/>
    </row>
    <row r="69" spans="1:17" ht="18" customHeight="1">
      <c r="B69" s="103"/>
      <c r="C69" s="103"/>
      <c r="D69" s="103"/>
      <c r="E69" s="103"/>
      <c r="F69" s="103"/>
      <c r="G69" s="103"/>
      <c r="H69" s="103"/>
      <c r="I69" s="103"/>
      <c r="J69" s="103"/>
      <c r="K69" s="103"/>
      <c r="L69" s="103"/>
      <c r="M69" s="103"/>
      <c r="N69" s="103"/>
      <c r="O69" s="103"/>
    </row>
    <row r="70" spans="1:17" ht="18" customHeight="1">
      <c r="B70" s="100" t="s">
        <v>78</v>
      </c>
      <c r="C70" s="102"/>
      <c r="D70" s="102"/>
      <c r="E70" s="102"/>
      <c r="F70" s="102"/>
      <c r="G70" s="102"/>
      <c r="H70" s="102"/>
      <c r="I70" s="102"/>
      <c r="J70" s="102"/>
      <c r="K70" s="102"/>
      <c r="L70" s="102"/>
      <c r="M70" s="102"/>
      <c r="N70" s="102"/>
      <c r="O70" s="102"/>
    </row>
    <row r="71" spans="1:17" ht="18" customHeight="1">
      <c r="B71" s="101"/>
      <c r="C71" s="101"/>
      <c r="D71" s="101"/>
      <c r="E71" s="101"/>
      <c r="F71" s="101"/>
      <c r="G71" s="101"/>
      <c r="H71" s="101"/>
      <c r="I71" s="101"/>
      <c r="J71" s="101"/>
      <c r="K71" s="101"/>
      <c r="L71" s="101"/>
      <c r="M71" s="101"/>
      <c r="N71" s="101"/>
      <c r="O71" s="101"/>
    </row>
    <row r="72" spans="1:17" ht="18" customHeight="1">
      <c r="B72" s="100" t="s">
        <v>79</v>
      </c>
      <c r="C72" s="102"/>
      <c r="D72" s="102"/>
      <c r="E72" s="102"/>
      <c r="F72" s="102"/>
      <c r="G72" s="102"/>
      <c r="H72" s="102"/>
      <c r="I72" s="102"/>
      <c r="J72" s="102"/>
      <c r="K72" s="102"/>
      <c r="L72" s="102"/>
      <c r="M72" s="102"/>
      <c r="N72" s="102"/>
      <c r="O72" s="102"/>
    </row>
    <row r="73" spans="1:17" ht="18" customHeight="1">
      <c r="B73" s="101"/>
      <c r="C73" s="101"/>
      <c r="D73" s="101"/>
      <c r="E73" s="101"/>
      <c r="F73" s="101"/>
      <c r="G73" s="101"/>
      <c r="H73" s="101"/>
      <c r="I73" s="101"/>
      <c r="J73" s="101"/>
      <c r="K73" s="101"/>
      <c r="L73" s="101"/>
      <c r="M73" s="101"/>
      <c r="N73" s="101"/>
      <c r="O73" s="101"/>
    </row>
    <row r="74" spans="1:17" ht="18" customHeight="1">
      <c r="B74" s="100" t="s">
        <v>76</v>
      </c>
      <c r="C74" s="101"/>
      <c r="D74" s="101"/>
      <c r="E74" s="101"/>
      <c r="F74" s="101"/>
      <c r="G74" s="101"/>
      <c r="H74" s="101"/>
      <c r="I74" s="101"/>
      <c r="J74" s="101"/>
      <c r="K74" s="101"/>
      <c r="L74" s="101"/>
      <c r="M74" s="101"/>
      <c r="N74" s="101"/>
      <c r="O74" s="101"/>
    </row>
    <row r="75" spans="1:17" ht="18" customHeight="1">
      <c r="B75" s="100"/>
      <c r="C75" s="101"/>
      <c r="D75" s="101"/>
      <c r="E75" s="101"/>
      <c r="F75" s="101"/>
      <c r="G75" s="101"/>
      <c r="H75" s="101"/>
      <c r="I75" s="101"/>
      <c r="J75" s="101"/>
      <c r="K75" s="101"/>
      <c r="L75" s="101"/>
      <c r="M75" s="101"/>
      <c r="N75" s="101"/>
      <c r="O75" s="101"/>
    </row>
    <row r="76" spans="1:17" ht="18" customHeight="1"/>
    <row r="77" spans="1:17" ht="18" customHeight="1"/>
    <row r="78" spans="1:17" ht="18" customHeight="1"/>
    <row r="79" spans="1:17" ht="18" customHeight="1"/>
    <row r="80" spans="1: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3">
    <mergeCell ref="B68:O69"/>
    <mergeCell ref="B70:O71"/>
    <mergeCell ref="B72:O73"/>
    <mergeCell ref="N13:N14"/>
    <mergeCell ref="M13:M14"/>
    <mergeCell ref="O13:O14"/>
    <mergeCell ref="B67:O67"/>
    <mergeCell ref="B65:C65"/>
    <mergeCell ref="I13:I14"/>
    <mergeCell ref="J13:J14"/>
    <mergeCell ref="K13:K14"/>
    <mergeCell ref="L13:L14"/>
    <mergeCell ref="H13:H14"/>
    <mergeCell ref="F12:G12"/>
    <mergeCell ref="D13:D14"/>
    <mergeCell ref="E13:E14"/>
    <mergeCell ref="F13:F14"/>
    <mergeCell ref="G13:G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12:C14"/>
    <mergeCell ref="N12:O12"/>
    <mergeCell ref="N8:O8"/>
    <mergeCell ref="P8:Q8"/>
    <mergeCell ref="L8:M8"/>
    <mergeCell ref="B8:C8"/>
    <mergeCell ref="D8:E8"/>
    <mergeCell ref="F8:G8"/>
    <mergeCell ref="H8:I8"/>
    <mergeCell ref="J8:K8"/>
    <mergeCell ref="H7:I7"/>
    <mergeCell ref="J7:K7"/>
    <mergeCell ref="L7:M7"/>
    <mergeCell ref="N7:O7"/>
    <mergeCell ref="P7:Q7"/>
    <mergeCell ref="B74:O74"/>
    <mergeCell ref="B75:O75"/>
    <mergeCell ref="B2:Q2"/>
    <mergeCell ref="B4:C4"/>
    <mergeCell ref="D4:I4"/>
    <mergeCell ref="B6:C6"/>
    <mergeCell ref="D6:E6"/>
    <mergeCell ref="F6:G6"/>
    <mergeCell ref="H6:I6"/>
    <mergeCell ref="J6:K6"/>
    <mergeCell ref="L6:M6"/>
    <mergeCell ref="N6:O6"/>
    <mergeCell ref="P6:Q6"/>
    <mergeCell ref="B7:C7"/>
    <mergeCell ref="D7:E7"/>
    <mergeCell ref="F7:G7"/>
  </mergeCells>
  <phoneticPr fontId="3"/>
  <conditionalFormatting sqref="D65:Q65">
    <cfRule type="cellIs" dxfId="8"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R92"/>
  <sheetViews>
    <sheetView view="pageBreakPreview" zoomScale="60" zoomScaleNormal="75" workbookViewId="0">
      <selection activeCell="M23" sqref="M23"/>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15</v>
      </c>
      <c r="E6" s="58"/>
      <c r="F6" s="58" t="s">
        <v>21</v>
      </c>
      <c r="G6" s="58"/>
      <c r="H6" s="58" t="s">
        <v>22</v>
      </c>
      <c r="I6" s="58"/>
      <c r="J6" s="58" t="s">
        <v>23</v>
      </c>
      <c r="K6" s="58"/>
      <c r="L6" s="58" t="s">
        <v>24</v>
      </c>
      <c r="M6" s="58"/>
      <c r="N6" s="58" t="s">
        <v>25</v>
      </c>
      <c r="O6" s="58"/>
      <c r="P6" s="58" t="s">
        <v>26</v>
      </c>
      <c r="Q6" s="61"/>
    </row>
    <row r="7" spans="2:18" ht="30" customHeight="1">
      <c r="B7" s="93" t="s">
        <v>4</v>
      </c>
      <c r="C7" s="94"/>
      <c r="D7" s="104">
        <f>'H28.1～6'!J65+'H28.1～6'!L65+'H28.1～6'!N65</f>
        <v>0</v>
      </c>
      <c r="E7" s="105"/>
      <c r="F7" s="104">
        <f>'H28.1～6'!L65+'H28.1～6'!N65+'H28.7～12'!D65</f>
        <v>0</v>
      </c>
      <c r="G7" s="105"/>
      <c r="H7" s="104">
        <f>'H28.1～6'!N65+'H28.7～12'!D65+'H28.7～12'!F65</f>
        <v>0</v>
      </c>
      <c r="I7" s="105"/>
      <c r="J7" s="72">
        <f>D65+F65+H65</f>
        <v>0</v>
      </c>
      <c r="K7" s="73"/>
      <c r="L7" s="72">
        <f>F65+H65+J65</f>
        <v>0</v>
      </c>
      <c r="M7" s="73"/>
      <c r="N7" s="72">
        <f>H65+J65+L65</f>
        <v>0</v>
      </c>
      <c r="O7" s="73"/>
      <c r="P7" s="72">
        <f>J65+L65+N65</f>
        <v>0</v>
      </c>
      <c r="Q7" s="74"/>
    </row>
    <row r="8" spans="2:18" ht="30" customHeight="1" thickBot="1">
      <c r="B8" s="95" t="s">
        <v>5</v>
      </c>
      <c r="C8" s="96"/>
      <c r="D8" s="106">
        <f>'H28.1～6'!K65+'H28.1～6'!M65+'H28.1～6'!O65</f>
        <v>0</v>
      </c>
      <c r="E8" s="107"/>
      <c r="F8" s="108">
        <f>'H28.1～6'!M65+'H28.1～6'!O65+'H28.7～12'!E65</f>
        <v>0</v>
      </c>
      <c r="G8" s="109"/>
      <c r="H8" s="108">
        <f>'H28.1～6'!O65+'H28.7～12'!E65+'H28.7～12'!G65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15</v>
      </c>
      <c r="E12" s="59"/>
      <c r="F12" s="58" t="s">
        <v>21</v>
      </c>
      <c r="G12" s="58"/>
      <c r="H12" s="58" t="s">
        <v>22</v>
      </c>
      <c r="I12" s="58"/>
      <c r="J12" s="58" t="s">
        <v>23</v>
      </c>
      <c r="K12" s="58"/>
      <c r="L12" s="58" t="s">
        <v>24</v>
      </c>
      <c r="M12" s="58"/>
      <c r="N12" s="68" t="s">
        <v>25</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ht="18" customHeight="1">
      <c r="B68" s="100" t="s">
        <v>77</v>
      </c>
      <c r="C68" s="102"/>
      <c r="D68" s="102"/>
      <c r="E68" s="102"/>
      <c r="F68" s="102"/>
      <c r="G68" s="102"/>
      <c r="H68" s="102"/>
      <c r="I68" s="102"/>
      <c r="J68" s="102"/>
      <c r="K68" s="102"/>
      <c r="L68" s="102"/>
      <c r="M68" s="102"/>
      <c r="N68" s="102"/>
      <c r="O68" s="102"/>
    </row>
    <row r="69" spans="2:17" ht="18" customHeight="1">
      <c r="B69" s="103"/>
      <c r="C69" s="103"/>
      <c r="D69" s="103"/>
      <c r="E69" s="103"/>
      <c r="F69" s="103"/>
      <c r="G69" s="103"/>
      <c r="H69" s="103"/>
      <c r="I69" s="103"/>
      <c r="J69" s="103"/>
      <c r="K69" s="103"/>
      <c r="L69" s="103"/>
      <c r="M69" s="103"/>
      <c r="N69" s="103"/>
      <c r="O69" s="103"/>
    </row>
    <row r="70" spans="2:17" ht="18" customHeight="1">
      <c r="B70" s="100" t="s">
        <v>78</v>
      </c>
      <c r="C70" s="102"/>
      <c r="D70" s="102"/>
      <c r="E70" s="102"/>
      <c r="F70" s="102"/>
      <c r="G70" s="102"/>
      <c r="H70" s="102"/>
      <c r="I70" s="102"/>
      <c r="J70" s="102"/>
      <c r="K70" s="102"/>
      <c r="L70" s="102"/>
      <c r="M70" s="102"/>
      <c r="N70" s="102"/>
      <c r="O70" s="102"/>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2:Q2"/>
    <mergeCell ref="B4:C4"/>
    <mergeCell ref="D4:I4"/>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N8:O8"/>
    <mergeCell ref="P8:Q8"/>
    <mergeCell ref="L8:M8"/>
    <mergeCell ref="B8:C8"/>
    <mergeCell ref="D8:E8"/>
    <mergeCell ref="F8:G8"/>
    <mergeCell ref="H8:I8"/>
    <mergeCell ref="J8:K8"/>
    <mergeCell ref="P13:P14"/>
    <mergeCell ref="Q13:Q14"/>
    <mergeCell ref="B9:C9"/>
    <mergeCell ref="D9:E9"/>
    <mergeCell ref="F9:G9"/>
    <mergeCell ref="H9:I9"/>
    <mergeCell ref="J9:K9"/>
    <mergeCell ref="D12:E12"/>
    <mergeCell ref="L9:M9"/>
    <mergeCell ref="N9:O9"/>
    <mergeCell ref="P9:Q9"/>
    <mergeCell ref="H12:I12"/>
    <mergeCell ref="J12:K12"/>
    <mergeCell ref="L12:M1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B67:O67"/>
    <mergeCell ref="B68:O69"/>
    <mergeCell ref="B70:O71"/>
    <mergeCell ref="B72:O73"/>
    <mergeCell ref="B74:O74"/>
  </mergeCells>
  <phoneticPr fontId="3"/>
  <conditionalFormatting sqref="D65:Q65">
    <cfRule type="cellIs" dxfId="7"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B1:R92"/>
  <sheetViews>
    <sheetView zoomScale="75" zoomScaleNormal="75" workbookViewId="0">
      <selection activeCell="D9" sqref="D9:Q9"/>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26</v>
      </c>
      <c r="E6" s="58"/>
      <c r="F6" s="58" t="s">
        <v>27</v>
      </c>
      <c r="G6" s="58"/>
      <c r="H6" s="58" t="s">
        <v>28</v>
      </c>
      <c r="I6" s="58"/>
      <c r="J6" s="58" t="s">
        <v>29</v>
      </c>
      <c r="K6" s="58"/>
      <c r="L6" s="58" t="s">
        <v>30</v>
      </c>
      <c r="M6" s="58"/>
      <c r="N6" s="58" t="s">
        <v>31</v>
      </c>
      <c r="O6" s="58"/>
      <c r="P6" s="58" t="s">
        <v>32</v>
      </c>
      <c r="Q6" s="61"/>
    </row>
    <row r="7" spans="2:18" ht="30" customHeight="1">
      <c r="B7" s="93" t="s">
        <v>4</v>
      </c>
      <c r="C7" s="94"/>
      <c r="D7" s="104">
        <f>'H28.7～12'!J65+'H28.7～12'!L65+'H28.7～12'!N65</f>
        <v>0</v>
      </c>
      <c r="E7" s="105"/>
      <c r="F7" s="104">
        <f>'H28.7～12'!L65+'H28.7～12'!N65+'H29.1～6'!D65</f>
        <v>0</v>
      </c>
      <c r="G7" s="105"/>
      <c r="H7" s="104">
        <f>'H28.7～12'!N65+'H29.1～6'!D65+'H29.1～6'!F65</f>
        <v>0</v>
      </c>
      <c r="I7" s="105"/>
      <c r="J7" s="72">
        <f>D65+F65+H65</f>
        <v>0</v>
      </c>
      <c r="K7" s="73"/>
      <c r="L7" s="72">
        <f>F65+H65+J65</f>
        <v>0</v>
      </c>
      <c r="M7" s="73"/>
      <c r="N7" s="72">
        <f>H65+J65+L65</f>
        <v>0</v>
      </c>
      <c r="O7" s="73"/>
      <c r="P7" s="72">
        <f>J65+L65+N65</f>
        <v>0</v>
      </c>
      <c r="Q7" s="74"/>
    </row>
    <row r="8" spans="2:18" ht="30" customHeight="1" thickBot="1">
      <c r="B8" s="95" t="s">
        <v>5</v>
      </c>
      <c r="C8" s="96"/>
      <c r="D8" s="106">
        <f>'H28.7～12'!K65+'H28.7～12'!M65+'H28.7～12'!O65</f>
        <v>0</v>
      </c>
      <c r="E8" s="107"/>
      <c r="F8" s="108">
        <f>'H28.7～12'!M65+'H28.7～12'!O65+'H29.1～6'!E65</f>
        <v>0</v>
      </c>
      <c r="G8" s="109"/>
      <c r="H8" s="108">
        <f>'H28.7～12'!O65+'H29.1～6'!E65+'H29.1～6'!G65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26</v>
      </c>
      <c r="E12" s="59"/>
      <c r="F12" s="58" t="s">
        <v>27</v>
      </c>
      <c r="G12" s="58"/>
      <c r="H12" s="58" t="s">
        <v>28</v>
      </c>
      <c r="I12" s="58"/>
      <c r="J12" s="58" t="s">
        <v>29</v>
      </c>
      <c r="K12" s="58"/>
      <c r="L12" s="58" t="s">
        <v>30</v>
      </c>
      <c r="M12" s="58"/>
      <c r="N12" s="68" t="s">
        <v>31</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ht="18" customHeight="1">
      <c r="B68" s="100" t="s">
        <v>77</v>
      </c>
      <c r="C68" s="102"/>
      <c r="D68" s="102"/>
      <c r="E68" s="102"/>
      <c r="F68" s="102"/>
      <c r="G68" s="102"/>
      <c r="H68" s="102"/>
      <c r="I68" s="102"/>
      <c r="J68" s="102"/>
      <c r="K68" s="102"/>
      <c r="L68" s="102"/>
      <c r="M68" s="102"/>
      <c r="N68" s="102"/>
      <c r="O68" s="102"/>
    </row>
    <row r="69" spans="2:17" ht="18" customHeight="1">
      <c r="B69" s="103"/>
      <c r="C69" s="103"/>
      <c r="D69" s="103"/>
      <c r="E69" s="103"/>
      <c r="F69" s="103"/>
      <c r="G69" s="103"/>
      <c r="H69" s="103"/>
      <c r="I69" s="103"/>
      <c r="J69" s="103"/>
      <c r="K69" s="103"/>
      <c r="L69" s="103"/>
      <c r="M69" s="103"/>
      <c r="N69" s="103"/>
      <c r="O69" s="103"/>
    </row>
    <row r="70" spans="2:17" ht="18" customHeight="1">
      <c r="B70" s="100" t="s">
        <v>78</v>
      </c>
      <c r="C70" s="102"/>
      <c r="D70" s="102"/>
      <c r="E70" s="102"/>
      <c r="F70" s="102"/>
      <c r="G70" s="102"/>
      <c r="H70" s="102"/>
      <c r="I70" s="102"/>
      <c r="J70" s="102"/>
      <c r="K70" s="102"/>
      <c r="L70" s="102"/>
      <c r="M70" s="102"/>
      <c r="N70" s="102"/>
      <c r="O70" s="102"/>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2:Q2"/>
    <mergeCell ref="B4:C4"/>
    <mergeCell ref="D4:I4"/>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N8:O8"/>
    <mergeCell ref="P8:Q8"/>
    <mergeCell ref="L8:M8"/>
    <mergeCell ref="B8:C8"/>
    <mergeCell ref="D8:E8"/>
    <mergeCell ref="F8:G8"/>
    <mergeCell ref="H8:I8"/>
    <mergeCell ref="J8:K8"/>
    <mergeCell ref="P13:P14"/>
    <mergeCell ref="Q13:Q14"/>
    <mergeCell ref="B9:C9"/>
    <mergeCell ref="D9:E9"/>
    <mergeCell ref="F9:G9"/>
    <mergeCell ref="H9:I9"/>
    <mergeCell ref="J9:K9"/>
    <mergeCell ref="D12:E12"/>
    <mergeCell ref="L9:M9"/>
    <mergeCell ref="N9:O9"/>
    <mergeCell ref="P9:Q9"/>
    <mergeCell ref="H12:I12"/>
    <mergeCell ref="J12:K12"/>
    <mergeCell ref="L12:M1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B67:O67"/>
    <mergeCell ref="B68:O69"/>
    <mergeCell ref="B70:O71"/>
    <mergeCell ref="B72:O73"/>
    <mergeCell ref="B74:O74"/>
  </mergeCells>
  <phoneticPr fontId="3"/>
  <conditionalFormatting sqref="D65:Q65">
    <cfRule type="cellIs" dxfId="6"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B1:R92"/>
  <sheetViews>
    <sheetView zoomScale="75" zoomScaleNormal="75" workbookViewId="0">
      <selection activeCell="P12" sqref="P12"/>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32</v>
      </c>
      <c r="E6" s="58"/>
      <c r="F6" s="58" t="s">
        <v>33</v>
      </c>
      <c r="G6" s="58"/>
      <c r="H6" s="58" t="s">
        <v>34</v>
      </c>
      <c r="I6" s="58"/>
      <c r="J6" s="58" t="s">
        <v>35</v>
      </c>
      <c r="K6" s="58"/>
      <c r="L6" s="58" t="s">
        <v>36</v>
      </c>
      <c r="M6" s="58"/>
      <c r="N6" s="58" t="s">
        <v>37</v>
      </c>
      <c r="O6" s="58"/>
      <c r="P6" s="58" t="s">
        <v>38</v>
      </c>
      <c r="Q6" s="61"/>
    </row>
    <row r="7" spans="2:18" ht="30" customHeight="1">
      <c r="B7" s="93" t="s">
        <v>4</v>
      </c>
      <c r="C7" s="94"/>
      <c r="D7" s="104">
        <f>'H29.1～6'!J65+'H29.1～6'!L65+'H29.1～6'!N65</f>
        <v>0</v>
      </c>
      <c r="E7" s="105"/>
      <c r="F7" s="104">
        <f>'H29.1～6'!L65+'H29.1～6'!N65+'H29.7～12'!D65</f>
        <v>0</v>
      </c>
      <c r="G7" s="105"/>
      <c r="H7" s="104">
        <f>'H29.1～6'!N65+'H29.7～12'!D65+'H29.7～12'!F65</f>
        <v>0</v>
      </c>
      <c r="I7" s="105"/>
      <c r="J7" s="72">
        <f>D65+F65+H65</f>
        <v>0</v>
      </c>
      <c r="K7" s="73"/>
      <c r="L7" s="72">
        <f>F65+H65+J65</f>
        <v>0</v>
      </c>
      <c r="M7" s="73"/>
      <c r="N7" s="72">
        <f>H65+J65+L65</f>
        <v>0</v>
      </c>
      <c r="O7" s="73"/>
      <c r="P7" s="72">
        <f>J65+L65+N65</f>
        <v>0</v>
      </c>
      <c r="Q7" s="74"/>
    </row>
    <row r="8" spans="2:18" ht="30" customHeight="1" thickBot="1">
      <c r="B8" s="95" t="s">
        <v>5</v>
      </c>
      <c r="C8" s="96"/>
      <c r="D8" s="106">
        <f>'H29.1～6'!K65+'H29.1～6'!M65+'H29.1～6'!O65</f>
        <v>0</v>
      </c>
      <c r="E8" s="107"/>
      <c r="F8" s="108">
        <f>'H29.1～6'!M65+'H29.1～6'!O65+'H29.7～12'!E65</f>
        <v>0</v>
      </c>
      <c r="G8" s="109"/>
      <c r="H8" s="108">
        <f>'H29.1～6'!O65+'H29.7～12'!E65+'H29.7～12'!G65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32</v>
      </c>
      <c r="E12" s="59"/>
      <c r="F12" s="58" t="s">
        <v>33</v>
      </c>
      <c r="G12" s="58"/>
      <c r="H12" s="58" t="s">
        <v>34</v>
      </c>
      <c r="I12" s="58"/>
      <c r="J12" s="58" t="s">
        <v>35</v>
      </c>
      <c r="K12" s="58"/>
      <c r="L12" s="58" t="s">
        <v>36</v>
      </c>
      <c r="M12" s="58"/>
      <c r="N12" s="68" t="s">
        <v>37</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ht="18" customHeight="1">
      <c r="B68" s="100" t="s">
        <v>77</v>
      </c>
      <c r="C68" s="102"/>
      <c r="D68" s="102"/>
      <c r="E68" s="102"/>
      <c r="F68" s="102"/>
      <c r="G68" s="102"/>
      <c r="H68" s="102"/>
      <c r="I68" s="102"/>
      <c r="J68" s="102"/>
      <c r="K68" s="102"/>
      <c r="L68" s="102"/>
      <c r="M68" s="102"/>
      <c r="N68" s="102"/>
      <c r="O68" s="102"/>
    </row>
    <row r="69" spans="2:17" ht="18" customHeight="1">
      <c r="B69" s="103"/>
      <c r="C69" s="103"/>
      <c r="D69" s="103"/>
      <c r="E69" s="103"/>
      <c r="F69" s="103"/>
      <c r="G69" s="103"/>
      <c r="H69" s="103"/>
      <c r="I69" s="103"/>
      <c r="J69" s="103"/>
      <c r="K69" s="103"/>
      <c r="L69" s="103"/>
      <c r="M69" s="103"/>
      <c r="N69" s="103"/>
      <c r="O69" s="103"/>
    </row>
    <row r="70" spans="2:17" ht="18" customHeight="1">
      <c r="B70" s="100" t="s">
        <v>78</v>
      </c>
      <c r="C70" s="102"/>
      <c r="D70" s="102"/>
      <c r="E70" s="102"/>
      <c r="F70" s="102"/>
      <c r="G70" s="102"/>
      <c r="H70" s="102"/>
      <c r="I70" s="102"/>
      <c r="J70" s="102"/>
      <c r="K70" s="102"/>
      <c r="L70" s="102"/>
      <c r="M70" s="102"/>
      <c r="N70" s="102"/>
      <c r="O70" s="102"/>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2:Q2"/>
    <mergeCell ref="B4:C4"/>
    <mergeCell ref="D4:I4"/>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N8:O8"/>
    <mergeCell ref="P8:Q8"/>
    <mergeCell ref="L8:M8"/>
    <mergeCell ref="B8:C8"/>
    <mergeCell ref="D8:E8"/>
    <mergeCell ref="F8:G8"/>
    <mergeCell ref="H8:I8"/>
    <mergeCell ref="J8:K8"/>
    <mergeCell ref="P13:P14"/>
    <mergeCell ref="Q13:Q14"/>
    <mergeCell ref="B9:C9"/>
    <mergeCell ref="D9:E9"/>
    <mergeCell ref="F9:G9"/>
    <mergeCell ref="H9:I9"/>
    <mergeCell ref="J9:K9"/>
    <mergeCell ref="D12:E12"/>
    <mergeCell ref="L9:M9"/>
    <mergeCell ref="N9:O9"/>
    <mergeCell ref="P9:Q9"/>
    <mergeCell ref="H12:I12"/>
    <mergeCell ref="J12:K12"/>
    <mergeCell ref="L12:M1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B67:O67"/>
    <mergeCell ref="B68:O69"/>
    <mergeCell ref="B70:O71"/>
    <mergeCell ref="B72:O73"/>
    <mergeCell ref="B74:O74"/>
  </mergeCells>
  <phoneticPr fontId="3"/>
  <conditionalFormatting sqref="D65:Q65">
    <cfRule type="cellIs" dxfId="5"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B1:R92"/>
  <sheetViews>
    <sheetView zoomScale="75" zoomScaleNormal="75" workbookViewId="0">
      <selection activeCell="D9" sqref="D9:Q9"/>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38</v>
      </c>
      <c r="E6" s="58"/>
      <c r="F6" s="58" t="s">
        <v>39</v>
      </c>
      <c r="G6" s="58"/>
      <c r="H6" s="58" t="s">
        <v>40</v>
      </c>
      <c r="I6" s="58"/>
      <c r="J6" s="58" t="s">
        <v>41</v>
      </c>
      <c r="K6" s="58"/>
      <c r="L6" s="58" t="s">
        <v>42</v>
      </c>
      <c r="M6" s="58"/>
      <c r="N6" s="58" t="s">
        <v>43</v>
      </c>
      <c r="O6" s="58"/>
      <c r="P6" s="58" t="s">
        <v>44</v>
      </c>
      <c r="Q6" s="61"/>
    </row>
    <row r="7" spans="2:18" ht="30" customHeight="1">
      <c r="B7" s="93" t="s">
        <v>4</v>
      </c>
      <c r="C7" s="94"/>
      <c r="D7" s="104">
        <f>'H29.7～12'!J65+'H29.7～12'!L65+'H29.7～12'!N65</f>
        <v>0</v>
      </c>
      <c r="E7" s="105"/>
      <c r="F7" s="104">
        <f>'H29.7～12'!L65+'H29.7～12'!N65+'H30.1～6'!D65</f>
        <v>0</v>
      </c>
      <c r="G7" s="105"/>
      <c r="H7" s="104">
        <f>'H29.7～12'!N65+'H30.1～6'!D65+'H30.1～6'!F65</f>
        <v>0</v>
      </c>
      <c r="I7" s="105"/>
      <c r="J7" s="72">
        <f>D65+F65+H65</f>
        <v>0</v>
      </c>
      <c r="K7" s="73"/>
      <c r="L7" s="72">
        <f>F65+H65+J65</f>
        <v>0</v>
      </c>
      <c r="M7" s="73"/>
      <c r="N7" s="72">
        <f>H65+J65+L65</f>
        <v>0</v>
      </c>
      <c r="O7" s="73"/>
      <c r="P7" s="72">
        <f>J65+L65+N65</f>
        <v>0</v>
      </c>
      <c r="Q7" s="74"/>
    </row>
    <row r="8" spans="2:18" ht="30" customHeight="1" thickBot="1">
      <c r="B8" s="95" t="s">
        <v>5</v>
      </c>
      <c r="C8" s="96"/>
      <c r="D8" s="106">
        <f>'H29.7～12'!K65+'H29.7～12'!M65+'H29.7～12'!O65</f>
        <v>0</v>
      </c>
      <c r="E8" s="107"/>
      <c r="F8" s="108">
        <f>'H29.7～12'!M65+'H29.7～12'!O65+'H30.1～6'!E65</f>
        <v>0</v>
      </c>
      <c r="G8" s="109"/>
      <c r="H8" s="108">
        <f>'H29.7～12'!O65+'H30.1～6'!E65+'H30.1～6'!G65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38</v>
      </c>
      <c r="E12" s="59"/>
      <c r="F12" s="58" t="s">
        <v>39</v>
      </c>
      <c r="G12" s="58"/>
      <c r="H12" s="58" t="s">
        <v>40</v>
      </c>
      <c r="I12" s="58"/>
      <c r="J12" s="58" t="s">
        <v>41</v>
      </c>
      <c r="K12" s="58"/>
      <c r="L12" s="58" t="s">
        <v>42</v>
      </c>
      <c r="M12" s="58"/>
      <c r="N12" s="68" t="s">
        <v>43</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s="2" customFormat="1" ht="18" customHeight="1">
      <c r="B68" s="100" t="s">
        <v>77</v>
      </c>
      <c r="C68" s="102"/>
      <c r="D68" s="102"/>
      <c r="E68" s="102"/>
      <c r="F68" s="102"/>
      <c r="G68" s="102"/>
      <c r="H68" s="102"/>
      <c r="I68" s="102"/>
      <c r="J68" s="102"/>
      <c r="K68" s="102"/>
      <c r="L68" s="102"/>
      <c r="M68" s="102"/>
      <c r="N68" s="102"/>
      <c r="O68" s="102"/>
      <c r="P68" s="1"/>
      <c r="Q68" s="1"/>
    </row>
    <row r="69" spans="2:17" s="2" customFormat="1" ht="18" customHeight="1">
      <c r="B69" s="103"/>
      <c r="C69" s="103"/>
      <c r="D69" s="103"/>
      <c r="E69" s="103"/>
      <c r="F69" s="103"/>
      <c r="G69" s="103"/>
      <c r="H69" s="103"/>
      <c r="I69" s="103"/>
      <c r="J69" s="103"/>
      <c r="K69" s="103"/>
      <c r="L69" s="103"/>
      <c r="M69" s="103"/>
      <c r="N69" s="103"/>
      <c r="O69" s="103"/>
      <c r="P69" s="1"/>
      <c r="Q69" s="1"/>
    </row>
    <row r="70" spans="2:17" s="2" customFormat="1" ht="18" customHeight="1">
      <c r="B70" s="100" t="s">
        <v>78</v>
      </c>
      <c r="C70" s="102"/>
      <c r="D70" s="102"/>
      <c r="E70" s="102"/>
      <c r="F70" s="102"/>
      <c r="G70" s="102"/>
      <c r="H70" s="102"/>
      <c r="I70" s="102"/>
      <c r="J70" s="102"/>
      <c r="K70" s="102"/>
      <c r="L70" s="102"/>
      <c r="M70" s="102"/>
      <c r="N70" s="102"/>
      <c r="O70" s="102"/>
      <c r="P70" s="1"/>
      <c r="Q70" s="1"/>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2:Q2"/>
    <mergeCell ref="B4:C4"/>
    <mergeCell ref="D4:I4"/>
    <mergeCell ref="B6:C6"/>
    <mergeCell ref="D6:E6"/>
    <mergeCell ref="F6:G6"/>
    <mergeCell ref="H6:I6"/>
    <mergeCell ref="J6:K6"/>
    <mergeCell ref="L6:M6"/>
    <mergeCell ref="N6:O6"/>
    <mergeCell ref="P6:Q6"/>
    <mergeCell ref="B7:C7"/>
    <mergeCell ref="D7:E7"/>
    <mergeCell ref="F7:G7"/>
    <mergeCell ref="H7:I7"/>
    <mergeCell ref="J7:K7"/>
    <mergeCell ref="L7:M7"/>
    <mergeCell ref="N7:O7"/>
    <mergeCell ref="P7:Q7"/>
    <mergeCell ref="N8:O8"/>
    <mergeCell ref="P8:Q8"/>
    <mergeCell ref="L8:M8"/>
    <mergeCell ref="B8:C8"/>
    <mergeCell ref="D8:E8"/>
    <mergeCell ref="F8:G8"/>
    <mergeCell ref="H8:I8"/>
    <mergeCell ref="J8:K8"/>
    <mergeCell ref="P13:P14"/>
    <mergeCell ref="Q13:Q14"/>
    <mergeCell ref="B9:C9"/>
    <mergeCell ref="D9:E9"/>
    <mergeCell ref="F9:G9"/>
    <mergeCell ref="H9:I9"/>
    <mergeCell ref="J9:K9"/>
    <mergeCell ref="D12:E12"/>
    <mergeCell ref="L9:M9"/>
    <mergeCell ref="N9:O9"/>
    <mergeCell ref="P9:Q9"/>
    <mergeCell ref="H12:I12"/>
    <mergeCell ref="J12:K12"/>
    <mergeCell ref="L12:M1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B67:O67"/>
    <mergeCell ref="B68:O69"/>
    <mergeCell ref="B70:O71"/>
    <mergeCell ref="B72:O73"/>
    <mergeCell ref="B74:O74"/>
  </mergeCells>
  <phoneticPr fontId="3"/>
  <conditionalFormatting sqref="D65:Q65">
    <cfRule type="cellIs" dxfId="4"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B1:R92"/>
  <sheetViews>
    <sheetView topLeftCell="A22" zoomScale="75" zoomScaleNormal="75" workbookViewId="0">
      <selection activeCell="S18" sqref="S18"/>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44</v>
      </c>
      <c r="E6" s="58"/>
      <c r="F6" s="58" t="s">
        <v>51</v>
      </c>
      <c r="G6" s="58"/>
      <c r="H6" s="58" t="s">
        <v>52</v>
      </c>
      <c r="I6" s="58"/>
      <c r="J6" s="58" t="s">
        <v>53</v>
      </c>
      <c r="K6" s="58"/>
      <c r="L6" s="58" t="s">
        <v>54</v>
      </c>
      <c r="M6" s="58"/>
      <c r="N6" s="58" t="s">
        <v>55</v>
      </c>
      <c r="O6" s="58"/>
      <c r="P6" s="58" t="s">
        <v>56</v>
      </c>
      <c r="Q6" s="61"/>
    </row>
    <row r="7" spans="2:18" ht="30" customHeight="1">
      <c r="B7" s="93" t="s">
        <v>4</v>
      </c>
      <c r="C7" s="94"/>
      <c r="D7" s="104">
        <f>'H30.1～6'!J65+'H30.1～6'!L65+'H30.1～6'!N65</f>
        <v>0</v>
      </c>
      <c r="E7" s="105"/>
      <c r="F7" s="104">
        <f>'H30.1～6'!L65+'H30.1～6'!N65+'H30.7～12'!D65</f>
        <v>0</v>
      </c>
      <c r="G7" s="105"/>
      <c r="H7" s="104">
        <f>'H30.1～6'!N65+'H30.7～12'!D65+'H30.7～12'!F65</f>
        <v>0</v>
      </c>
      <c r="I7" s="105"/>
      <c r="J7" s="72">
        <f>D65+F65+H65</f>
        <v>0</v>
      </c>
      <c r="K7" s="73"/>
      <c r="L7" s="72">
        <f>F65+H65+J65</f>
        <v>0</v>
      </c>
      <c r="M7" s="73"/>
      <c r="N7" s="72">
        <f>H65+J65+L65</f>
        <v>0</v>
      </c>
      <c r="O7" s="73"/>
      <c r="P7" s="72">
        <f>J65+L65+N65</f>
        <v>0</v>
      </c>
      <c r="Q7" s="74"/>
    </row>
    <row r="8" spans="2:18" ht="30" customHeight="1" thickBot="1">
      <c r="B8" s="95" t="s">
        <v>5</v>
      </c>
      <c r="C8" s="96"/>
      <c r="D8" s="106">
        <f>'H30.1～6'!K65+'H30.1～6'!M65+'H30.1～6'!O65</f>
        <v>0</v>
      </c>
      <c r="E8" s="107"/>
      <c r="F8" s="108">
        <f>'H30.1～6'!M65+'H30.1～6'!O65+'H30.7～12'!E65</f>
        <v>0</v>
      </c>
      <c r="G8" s="109"/>
      <c r="H8" s="108">
        <f>'H30.1～6'!O65+'H30.7～12'!E65+'H30.7～12'!G65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44</v>
      </c>
      <c r="E12" s="59"/>
      <c r="F12" s="58" t="s">
        <v>51</v>
      </c>
      <c r="G12" s="58"/>
      <c r="H12" s="58" t="s">
        <v>52</v>
      </c>
      <c r="I12" s="58"/>
      <c r="J12" s="58" t="s">
        <v>53</v>
      </c>
      <c r="K12" s="58"/>
      <c r="L12" s="58" t="s">
        <v>54</v>
      </c>
      <c r="M12" s="58"/>
      <c r="N12" s="68" t="s">
        <v>55</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s="2" customFormat="1" ht="18" customHeight="1">
      <c r="B68" s="100" t="s">
        <v>77</v>
      </c>
      <c r="C68" s="102"/>
      <c r="D68" s="102"/>
      <c r="E68" s="102"/>
      <c r="F68" s="102"/>
      <c r="G68" s="102"/>
      <c r="H68" s="102"/>
      <c r="I68" s="102"/>
      <c r="J68" s="102"/>
      <c r="K68" s="102"/>
      <c r="L68" s="102"/>
      <c r="M68" s="102"/>
      <c r="N68" s="102"/>
      <c r="O68" s="102"/>
      <c r="P68" s="1"/>
      <c r="Q68" s="1"/>
    </row>
    <row r="69" spans="2:17" s="2" customFormat="1" ht="18" customHeight="1">
      <c r="B69" s="103"/>
      <c r="C69" s="103"/>
      <c r="D69" s="103"/>
      <c r="E69" s="103"/>
      <c r="F69" s="103"/>
      <c r="G69" s="103"/>
      <c r="H69" s="103"/>
      <c r="I69" s="103"/>
      <c r="J69" s="103"/>
      <c r="K69" s="103"/>
      <c r="L69" s="103"/>
      <c r="M69" s="103"/>
      <c r="N69" s="103"/>
      <c r="O69" s="103"/>
      <c r="P69" s="1"/>
      <c r="Q69" s="1"/>
    </row>
    <row r="70" spans="2:17" s="2" customFormat="1" ht="18" customHeight="1">
      <c r="B70" s="100" t="s">
        <v>78</v>
      </c>
      <c r="C70" s="102"/>
      <c r="D70" s="102"/>
      <c r="E70" s="102"/>
      <c r="F70" s="102"/>
      <c r="G70" s="102"/>
      <c r="H70" s="102"/>
      <c r="I70" s="102"/>
      <c r="J70" s="102"/>
      <c r="K70" s="102"/>
      <c r="L70" s="102"/>
      <c r="M70" s="102"/>
      <c r="N70" s="102"/>
      <c r="O70" s="102"/>
      <c r="P70" s="1"/>
      <c r="Q70" s="1"/>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8:C8"/>
    <mergeCell ref="D8:E8"/>
    <mergeCell ref="F8:G8"/>
    <mergeCell ref="H8:I8"/>
    <mergeCell ref="J8:K8"/>
    <mergeCell ref="L7:M7"/>
    <mergeCell ref="N7:O7"/>
    <mergeCell ref="P7:Q7"/>
    <mergeCell ref="N8:O8"/>
    <mergeCell ref="P8:Q8"/>
    <mergeCell ref="L8:M8"/>
    <mergeCell ref="B7:C7"/>
    <mergeCell ref="D7:E7"/>
    <mergeCell ref="F7:G7"/>
    <mergeCell ref="H7:I7"/>
    <mergeCell ref="J7:K7"/>
    <mergeCell ref="B2:Q2"/>
    <mergeCell ref="B4:C4"/>
    <mergeCell ref="D4:I4"/>
    <mergeCell ref="B6:C6"/>
    <mergeCell ref="D6:E6"/>
    <mergeCell ref="F6:G6"/>
    <mergeCell ref="H6:I6"/>
    <mergeCell ref="J6:K6"/>
    <mergeCell ref="L6:M6"/>
    <mergeCell ref="N6:O6"/>
    <mergeCell ref="P6:Q6"/>
    <mergeCell ref="B67:O67"/>
    <mergeCell ref="B68:O69"/>
    <mergeCell ref="B70:O71"/>
    <mergeCell ref="B72:O73"/>
    <mergeCell ref="B74:O74"/>
  </mergeCells>
  <phoneticPr fontId="3"/>
  <conditionalFormatting sqref="D65:Q65">
    <cfRule type="cellIs" dxfId="3"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B1:R92"/>
  <sheetViews>
    <sheetView topLeftCell="A23" zoomScale="75" zoomScaleNormal="75" workbookViewId="0">
      <selection activeCell="U23" sqref="U23"/>
    </sheetView>
  </sheetViews>
  <sheetFormatPr defaultRowHeight="11.25"/>
  <cols>
    <col min="1" max="1" width="0.625" style="1" customWidth="1"/>
    <col min="2" max="2" width="3.125" style="1" customWidth="1"/>
    <col min="3" max="3" width="20.625" style="1" customWidth="1"/>
    <col min="4" max="17" width="9.625" style="1" customWidth="1"/>
    <col min="18" max="18" width="4" style="2" customWidth="1"/>
    <col min="19" max="19" width="3" style="1" bestFit="1" customWidth="1"/>
    <col min="20" max="20" width="4.5" style="1" customWidth="1"/>
    <col min="21" max="21" width="5.875" style="1" customWidth="1"/>
    <col min="22" max="16384" width="9" style="1"/>
  </cols>
  <sheetData>
    <row r="1" spans="2:18" ht="12" customHeight="1">
      <c r="R1" s="1"/>
    </row>
    <row r="2" spans="2:18" ht="20.100000000000001" customHeight="1">
      <c r="B2" s="60" t="s">
        <v>17</v>
      </c>
      <c r="C2" s="60"/>
      <c r="D2" s="60"/>
      <c r="E2" s="60"/>
      <c r="F2" s="60"/>
      <c r="G2" s="60"/>
      <c r="H2" s="60"/>
      <c r="I2" s="60"/>
      <c r="J2" s="60"/>
      <c r="K2" s="60"/>
      <c r="L2" s="60"/>
      <c r="M2" s="60"/>
      <c r="N2" s="60"/>
      <c r="O2" s="60"/>
      <c r="P2" s="60"/>
      <c r="Q2" s="60"/>
    </row>
    <row r="3" spans="2:18" ht="30" customHeight="1" thickBot="1">
      <c r="B3" s="4"/>
      <c r="C3" s="4"/>
      <c r="D3" s="4"/>
      <c r="E3" s="4"/>
      <c r="F3" s="4"/>
      <c r="G3" s="4"/>
      <c r="H3" s="4"/>
      <c r="I3" s="4"/>
      <c r="J3" s="4"/>
      <c r="K3" s="4"/>
      <c r="L3" s="4"/>
      <c r="M3" s="4"/>
      <c r="N3" s="4"/>
      <c r="O3" s="4"/>
      <c r="P3" s="4"/>
      <c r="Q3" s="4"/>
    </row>
    <row r="4" spans="2:18" ht="24.95" customHeight="1" thickBot="1">
      <c r="B4" s="85" t="s">
        <v>16</v>
      </c>
      <c r="C4" s="86"/>
      <c r="D4" s="81"/>
      <c r="E4" s="82"/>
      <c r="F4" s="83"/>
      <c r="G4" s="83"/>
      <c r="H4" s="83"/>
      <c r="I4" s="84"/>
      <c r="J4" s="10"/>
      <c r="K4" s="10"/>
      <c r="L4" s="10"/>
      <c r="M4" s="10"/>
      <c r="N4" s="10"/>
      <c r="O4" s="10"/>
      <c r="P4" s="10"/>
      <c r="Q4" s="10"/>
    </row>
    <row r="5" spans="2:18" ht="20.100000000000001" customHeight="1" thickBot="1">
      <c r="B5" s="4"/>
      <c r="C5" s="4"/>
      <c r="D5" s="4"/>
      <c r="E5" s="4"/>
      <c r="F5" s="4"/>
      <c r="G5" s="4"/>
      <c r="H5" s="4"/>
      <c r="I5" s="4"/>
      <c r="J5" s="4"/>
      <c r="K5" s="4"/>
      <c r="L5" s="4"/>
      <c r="M5" s="4"/>
      <c r="N5" s="4"/>
      <c r="O5" s="4"/>
      <c r="P5" s="4"/>
      <c r="Q5" s="4"/>
    </row>
    <row r="6" spans="2:18" ht="24.95" customHeight="1">
      <c r="B6" s="87"/>
      <c r="C6" s="88"/>
      <c r="D6" s="58" t="s">
        <v>56</v>
      </c>
      <c r="E6" s="58"/>
      <c r="F6" s="58" t="s">
        <v>57</v>
      </c>
      <c r="G6" s="58"/>
      <c r="H6" s="58" t="s">
        <v>58</v>
      </c>
      <c r="I6" s="58"/>
      <c r="J6" s="58" t="s">
        <v>59</v>
      </c>
      <c r="K6" s="58"/>
      <c r="L6" s="58" t="s">
        <v>60</v>
      </c>
      <c r="M6" s="58"/>
      <c r="N6" s="58" t="s">
        <v>61</v>
      </c>
      <c r="O6" s="58"/>
      <c r="P6" s="58" t="s">
        <v>62</v>
      </c>
      <c r="Q6" s="61"/>
    </row>
    <row r="7" spans="2:18" ht="30" customHeight="1">
      <c r="B7" s="93" t="s">
        <v>4</v>
      </c>
      <c r="C7" s="94"/>
      <c r="D7" s="104">
        <f>'H30.7～12'!J65+'H30.7～12'!L65+'H30.7～12'!N65</f>
        <v>0</v>
      </c>
      <c r="E7" s="105"/>
      <c r="F7" s="104">
        <f>'H30.7～12'!L65+'H30.7～12'!N65+'H31.1～6'!D65</f>
        <v>0</v>
      </c>
      <c r="G7" s="105"/>
      <c r="H7" s="104">
        <f>'H30.7～12'!N65+'H31.1～6'!D65+'H31.1～6'!F65</f>
        <v>0</v>
      </c>
      <c r="I7" s="105"/>
      <c r="J7" s="72">
        <f>D65+F65+H65</f>
        <v>0</v>
      </c>
      <c r="K7" s="73"/>
      <c r="L7" s="72">
        <f>F65+H65+J65</f>
        <v>0</v>
      </c>
      <c r="M7" s="73"/>
      <c r="N7" s="72">
        <f>H65+J65+L65</f>
        <v>0</v>
      </c>
      <c r="O7" s="73"/>
      <c r="P7" s="72">
        <f>J65+L65+N65</f>
        <v>0</v>
      </c>
      <c r="Q7" s="74"/>
    </row>
    <row r="8" spans="2:18" ht="30" customHeight="1" thickBot="1">
      <c r="B8" s="95" t="s">
        <v>5</v>
      </c>
      <c r="C8" s="96"/>
      <c r="D8" s="106">
        <f>'H30.7～12'!K65+'H30.7～12'!M65+'H30.7～12'!O65</f>
        <v>0</v>
      </c>
      <c r="E8" s="107"/>
      <c r="F8" s="108">
        <f>'H30.7～12'!M65+'H30.7～12'!O65+'H31.1～6'!E65</f>
        <v>0</v>
      </c>
      <c r="G8" s="109"/>
      <c r="H8" s="108">
        <f>'H30.7～12'!O65+'H31.1～6'!E65+'H31.1～6'!G65</f>
        <v>0</v>
      </c>
      <c r="I8" s="109"/>
      <c r="J8" s="69">
        <f>E65+G65+I65</f>
        <v>0</v>
      </c>
      <c r="K8" s="70"/>
      <c r="L8" s="69">
        <f>G65+I65+K65</f>
        <v>0</v>
      </c>
      <c r="M8" s="70"/>
      <c r="N8" s="69">
        <f>I65+K65+M65</f>
        <v>0</v>
      </c>
      <c r="O8" s="70"/>
      <c r="P8" s="69">
        <f>K65+M65+O65</f>
        <v>0</v>
      </c>
      <c r="Q8" s="71"/>
    </row>
    <row r="9" spans="2:18" ht="30" customHeight="1" thickTop="1" thickBot="1">
      <c r="B9" s="77" t="s">
        <v>6</v>
      </c>
      <c r="C9" s="78"/>
      <c r="D9" s="110">
        <f>IF(AND(D7&gt;0,D8&gt;0),D8/D7,0)</f>
        <v>0</v>
      </c>
      <c r="E9" s="110"/>
      <c r="F9" s="110">
        <f>IF(AND(F7&gt;0,F8&gt;0),F8/F7,0)</f>
        <v>0</v>
      </c>
      <c r="G9" s="110"/>
      <c r="H9" s="110">
        <f>IF(AND(H7&gt;0,H8&gt;0),H8/H7,0)</f>
        <v>0</v>
      </c>
      <c r="I9" s="110"/>
      <c r="J9" s="110">
        <f>IF(AND(J7&gt;0,J8&gt;0),J8/J7,0)</f>
        <v>0</v>
      </c>
      <c r="K9" s="110"/>
      <c r="L9" s="110">
        <f>IF(AND(L7&gt;0,L8&gt;0),L8/L7,0)</f>
        <v>0</v>
      </c>
      <c r="M9" s="110"/>
      <c r="N9" s="111">
        <f>IF(AND(N7&gt;0,N8&gt;0),N8/N7,0)</f>
        <v>0</v>
      </c>
      <c r="O9" s="112"/>
      <c r="P9" s="113">
        <f>IF(AND(P7&gt;0,P8&gt;0),P8/P7,0)</f>
        <v>0</v>
      </c>
      <c r="Q9" s="114"/>
    </row>
    <row r="10" spans="2:18" ht="21" customHeight="1" thickTop="1"/>
    <row r="11" spans="2:18" ht="24.95" customHeight="1" thickBot="1">
      <c r="B11" s="11" t="s">
        <v>18</v>
      </c>
      <c r="C11" s="3"/>
      <c r="D11" s="3"/>
      <c r="E11" s="3"/>
      <c r="F11" s="3"/>
      <c r="G11" s="3"/>
      <c r="H11" s="3"/>
      <c r="I11" s="3"/>
      <c r="J11" s="3"/>
      <c r="K11" s="3"/>
      <c r="L11" s="3"/>
      <c r="M11" s="3"/>
      <c r="N11" s="3"/>
      <c r="O11" s="3"/>
      <c r="P11" s="3"/>
      <c r="Q11" s="3"/>
    </row>
    <row r="12" spans="2:18" ht="24.95" customHeight="1">
      <c r="B12" s="62" t="s">
        <v>0</v>
      </c>
      <c r="C12" s="63"/>
      <c r="D12" s="68" t="s">
        <v>56</v>
      </c>
      <c r="E12" s="59"/>
      <c r="F12" s="58" t="s">
        <v>57</v>
      </c>
      <c r="G12" s="58"/>
      <c r="H12" s="58" t="s">
        <v>58</v>
      </c>
      <c r="I12" s="58"/>
      <c r="J12" s="58" t="s">
        <v>59</v>
      </c>
      <c r="K12" s="58"/>
      <c r="L12" s="58" t="s">
        <v>60</v>
      </c>
      <c r="M12" s="58"/>
      <c r="N12" s="68" t="s">
        <v>61</v>
      </c>
      <c r="O12" s="59"/>
      <c r="P12" s="38"/>
      <c r="Q12" s="10"/>
    </row>
    <row r="13" spans="2:18" ht="17.100000000000001" customHeight="1">
      <c r="B13" s="64"/>
      <c r="C13" s="65"/>
      <c r="D13" s="48" t="s">
        <v>3</v>
      </c>
      <c r="E13" s="48" t="s">
        <v>2</v>
      </c>
      <c r="F13" s="52" t="s">
        <v>3</v>
      </c>
      <c r="G13" s="50" t="s">
        <v>2</v>
      </c>
      <c r="H13" s="52" t="s">
        <v>3</v>
      </c>
      <c r="I13" s="50" t="s">
        <v>2</v>
      </c>
      <c r="J13" s="52" t="s">
        <v>3</v>
      </c>
      <c r="K13" s="50" t="s">
        <v>2</v>
      </c>
      <c r="L13" s="52" t="s">
        <v>3</v>
      </c>
      <c r="M13" s="50" t="s">
        <v>2</v>
      </c>
      <c r="N13" s="52" t="s">
        <v>3</v>
      </c>
      <c r="O13" s="48" t="s">
        <v>2</v>
      </c>
      <c r="P13" s="56"/>
      <c r="Q13" s="54"/>
    </row>
    <row r="14" spans="2:18" ht="17.100000000000001" customHeight="1" thickBot="1">
      <c r="B14" s="66"/>
      <c r="C14" s="67"/>
      <c r="D14" s="49"/>
      <c r="E14" s="49"/>
      <c r="F14" s="53"/>
      <c r="G14" s="51"/>
      <c r="H14" s="53"/>
      <c r="I14" s="51"/>
      <c r="J14" s="53"/>
      <c r="K14" s="51"/>
      <c r="L14" s="53"/>
      <c r="M14" s="51"/>
      <c r="N14" s="53"/>
      <c r="O14" s="49"/>
      <c r="P14" s="57"/>
      <c r="Q14" s="55"/>
    </row>
    <row r="15" spans="2:18" ht="20.100000000000001" customHeight="1">
      <c r="B15" s="5">
        <v>1</v>
      </c>
      <c r="C15" s="12"/>
      <c r="D15" s="17"/>
      <c r="E15" s="29"/>
      <c r="F15" s="22"/>
      <c r="G15" s="29"/>
      <c r="H15" s="17"/>
      <c r="I15" s="29"/>
      <c r="J15" s="17"/>
      <c r="K15" s="29"/>
      <c r="L15" s="17"/>
      <c r="M15" s="29"/>
      <c r="N15" s="17"/>
      <c r="O15" s="36"/>
      <c r="P15" s="15"/>
      <c r="Q15" s="13"/>
    </row>
    <row r="16" spans="2:18" ht="20.100000000000001" customHeight="1">
      <c r="B16" s="6">
        <v>2</v>
      </c>
      <c r="C16" s="39"/>
      <c r="D16" s="18"/>
      <c r="E16" s="30"/>
      <c r="F16" s="23"/>
      <c r="G16" s="33"/>
      <c r="H16" s="27"/>
      <c r="I16" s="33"/>
      <c r="J16" s="18"/>
      <c r="K16" s="33"/>
      <c r="L16" s="18"/>
      <c r="M16" s="33"/>
      <c r="N16" s="18"/>
      <c r="O16" s="30"/>
      <c r="P16" s="15"/>
      <c r="Q16" s="13"/>
    </row>
    <row r="17" spans="2:17" ht="20.100000000000001" customHeight="1">
      <c r="B17" s="6">
        <v>3</v>
      </c>
      <c r="C17" s="39"/>
      <c r="D17" s="18"/>
      <c r="E17" s="30"/>
      <c r="F17" s="23"/>
      <c r="G17" s="33"/>
      <c r="H17" s="27"/>
      <c r="I17" s="33"/>
      <c r="J17" s="18"/>
      <c r="K17" s="33"/>
      <c r="L17" s="18"/>
      <c r="M17" s="33"/>
      <c r="N17" s="18"/>
      <c r="O17" s="30"/>
      <c r="P17" s="15"/>
      <c r="Q17" s="13"/>
    </row>
    <row r="18" spans="2:17" ht="20.100000000000001" customHeight="1">
      <c r="B18" s="6">
        <v>4</v>
      </c>
      <c r="C18" s="39"/>
      <c r="D18" s="18"/>
      <c r="E18" s="30"/>
      <c r="F18" s="23"/>
      <c r="G18" s="33"/>
      <c r="H18" s="27"/>
      <c r="I18" s="33"/>
      <c r="J18" s="18"/>
      <c r="K18" s="33"/>
      <c r="L18" s="18"/>
      <c r="M18" s="33"/>
      <c r="N18" s="18"/>
      <c r="O18" s="30"/>
      <c r="P18" s="15"/>
      <c r="Q18" s="13"/>
    </row>
    <row r="19" spans="2:17" ht="20.100000000000001" customHeight="1">
      <c r="B19" s="6">
        <v>5</v>
      </c>
      <c r="C19" s="39"/>
      <c r="D19" s="18"/>
      <c r="E19" s="30"/>
      <c r="F19" s="23"/>
      <c r="G19" s="33"/>
      <c r="H19" s="27"/>
      <c r="I19" s="33"/>
      <c r="J19" s="18"/>
      <c r="K19" s="33"/>
      <c r="L19" s="18"/>
      <c r="M19" s="33"/>
      <c r="N19" s="18"/>
      <c r="O19" s="30"/>
      <c r="P19" s="15"/>
      <c r="Q19" s="13"/>
    </row>
    <row r="20" spans="2:17" ht="20.100000000000001" customHeight="1">
      <c r="B20" s="6">
        <v>6</v>
      </c>
      <c r="C20" s="39"/>
      <c r="D20" s="18"/>
      <c r="E20" s="30"/>
      <c r="F20" s="23"/>
      <c r="G20" s="33"/>
      <c r="H20" s="27"/>
      <c r="I20" s="33"/>
      <c r="J20" s="18"/>
      <c r="K20" s="33"/>
      <c r="L20" s="18"/>
      <c r="M20" s="33"/>
      <c r="N20" s="18"/>
      <c r="O20" s="30"/>
      <c r="P20" s="15"/>
      <c r="Q20" s="13"/>
    </row>
    <row r="21" spans="2:17" ht="20.100000000000001" customHeight="1">
      <c r="B21" s="6">
        <v>7</v>
      </c>
      <c r="C21" s="39"/>
      <c r="D21" s="18"/>
      <c r="E21" s="30"/>
      <c r="F21" s="23"/>
      <c r="G21" s="33"/>
      <c r="H21" s="27"/>
      <c r="I21" s="33"/>
      <c r="J21" s="18"/>
      <c r="K21" s="33"/>
      <c r="L21" s="18"/>
      <c r="M21" s="33"/>
      <c r="N21" s="18"/>
      <c r="O21" s="30"/>
      <c r="P21" s="15"/>
      <c r="Q21" s="13"/>
    </row>
    <row r="22" spans="2:17" ht="20.100000000000001" customHeight="1">
      <c r="B22" s="6">
        <v>8</v>
      </c>
      <c r="C22" s="39"/>
      <c r="D22" s="18"/>
      <c r="E22" s="30"/>
      <c r="F22" s="23"/>
      <c r="G22" s="33"/>
      <c r="H22" s="27"/>
      <c r="I22" s="33"/>
      <c r="J22" s="18"/>
      <c r="K22" s="33"/>
      <c r="L22" s="18"/>
      <c r="M22" s="33"/>
      <c r="N22" s="18"/>
      <c r="O22" s="30"/>
      <c r="P22" s="15"/>
      <c r="Q22" s="13"/>
    </row>
    <row r="23" spans="2:17" ht="20.100000000000001" customHeight="1">
      <c r="B23" s="6">
        <v>9</v>
      </c>
      <c r="C23" s="39"/>
      <c r="D23" s="18"/>
      <c r="E23" s="30"/>
      <c r="F23" s="23"/>
      <c r="G23" s="33"/>
      <c r="H23" s="27"/>
      <c r="I23" s="33"/>
      <c r="J23" s="18"/>
      <c r="K23" s="33"/>
      <c r="L23" s="18"/>
      <c r="M23" s="33"/>
      <c r="N23" s="18"/>
      <c r="O23" s="30"/>
      <c r="P23" s="15"/>
      <c r="Q23" s="13"/>
    </row>
    <row r="24" spans="2:17" s="2" customFormat="1" ht="20.100000000000001" customHeight="1">
      <c r="B24" s="6">
        <v>10</v>
      </c>
      <c r="C24" s="39"/>
      <c r="D24" s="18"/>
      <c r="E24" s="30"/>
      <c r="F24" s="23"/>
      <c r="G24" s="33"/>
      <c r="H24" s="27"/>
      <c r="I24" s="33"/>
      <c r="J24" s="18"/>
      <c r="K24" s="33"/>
      <c r="L24" s="18"/>
      <c r="M24" s="33"/>
      <c r="N24" s="18"/>
      <c r="O24" s="30"/>
      <c r="P24" s="15"/>
      <c r="Q24" s="13"/>
    </row>
    <row r="25" spans="2:17" s="2" customFormat="1" ht="20.100000000000001" customHeight="1">
      <c r="B25" s="6">
        <v>11</v>
      </c>
      <c r="C25" s="39"/>
      <c r="D25" s="18"/>
      <c r="E25" s="30"/>
      <c r="F25" s="23"/>
      <c r="G25" s="33"/>
      <c r="H25" s="27"/>
      <c r="I25" s="33"/>
      <c r="J25" s="18"/>
      <c r="K25" s="33"/>
      <c r="L25" s="18"/>
      <c r="M25" s="33"/>
      <c r="N25" s="18"/>
      <c r="O25" s="30"/>
      <c r="P25" s="15"/>
      <c r="Q25" s="13"/>
    </row>
    <row r="26" spans="2:17" s="2" customFormat="1" ht="20.100000000000001" customHeight="1">
      <c r="B26" s="6">
        <v>12</v>
      </c>
      <c r="C26" s="39"/>
      <c r="D26" s="18"/>
      <c r="E26" s="30"/>
      <c r="F26" s="23"/>
      <c r="G26" s="33"/>
      <c r="H26" s="27"/>
      <c r="I26" s="33"/>
      <c r="J26" s="18"/>
      <c r="K26" s="33"/>
      <c r="L26" s="18"/>
      <c r="M26" s="33"/>
      <c r="N26" s="18"/>
      <c r="O26" s="30"/>
      <c r="P26" s="15"/>
      <c r="Q26" s="13"/>
    </row>
    <row r="27" spans="2:17" s="2" customFormat="1" ht="20.100000000000001" customHeight="1">
      <c r="B27" s="6">
        <v>13</v>
      </c>
      <c r="C27" s="39"/>
      <c r="D27" s="18"/>
      <c r="E27" s="30"/>
      <c r="F27" s="23"/>
      <c r="G27" s="33"/>
      <c r="H27" s="27"/>
      <c r="I27" s="33"/>
      <c r="J27" s="18"/>
      <c r="K27" s="33"/>
      <c r="L27" s="18"/>
      <c r="M27" s="33"/>
      <c r="N27" s="18"/>
      <c r="O27" s="30"/>
      <c r="P27" s="15"/>
      <c r="Q27" s="13"/>
    </row>
    <row r="28" spans="2:17" s="2" customFormat="1" ht="20.100000000000001" customHeight="1">
      <c r="B28" s="6">
        <v>14</v>
      </c>
      <c r="C28" s="39"/>
      <c r="D28" s="18"/>
      <c r="E28" s="30"/>
      <c r="F28" s="23"/>
      <c r="G28" s="33"/>
      <c r="H28" s="27"/>
      <c r="I28" s="33"/>
      <c r="J28" s="18"/>
      <c r="K28" s="33"/>
      <c r="L28" s="18"/>
      <c r="M28" s="33"/>
      <c r="N28" s="18"/>
      <c r="O28" s="30"/>
      <c r="P28" s="15"/>
      <c r="Q28" s="13"/>
    </row>
    <row r="29" spans="2:17" s="2" customFormat="1" ht="20.100000000000001" customHeight="1">
      <c r="B29" s="6">
        <v>15</v>
      </c>
      <c r="C29" s="39"/>
      <c r="D29" s="18"/>
      <c r="E29" s="30"/>
      <c r="F29" s="23"/>
      <c r="G29" s="33"/>
      <c r="H29" s="27"/>
      <c r="I29" s="33"/>
      <c r="J29" s="18"/>
      <c r="K29" s="33"/>
      <c r="L29" s="18"/>
      <c r="M29" s="33"/>
      <c r="N29" s="18"/>
      <c r="O29" s="30"/>
      <c r="P29" s="15"/>
      <c r="Q29" s="13"/>
    </row>
    <row r="30" spans="2:17" s="2" customFormat="1" ht="20.100000000000001" customHeight="1">
      <c r="B30" s="6">
        <v>16</v>
      </c>
      <c r="C30" s="39"/>
      <c r="D30" s="18"/>
      <c r="E30" s="30"/>
      <c r="F30" s="23"/>
      <c r="G30" s="33"/>
      <c r="H30" s="27"/>
      <c r="I30" s="33"/>
      <c r="J30" s="18"/>
      <c r="K30" s="33"/>
      <c r="L30" s="18"/>
      <c r="M30" s="33"/>
      <c r="N30" s="18"/>
      <c r="O30" s="30"/>
      <c r="P30" s="15"/>
      <c r="Q30" s="13"/>
    </row>
    <row r="31" spans="2:17" s="2" customFormat="1" ht="20.100000000000001" customHeight="1">
      <c r="B31" s="6">
        <v>17</v>
      </c>
      <c r="C31" s="39"/>
      <c r="D31" s="18"/>
      <c r="E31" s="30"/>
      <c r="F31" s="23"/>
      <c r="G31" s="33"/>
      <c r="H31" s="27"/>
      <c r="I31" s="33"/>
      <c r="J31" s="18"/>
      <c r="K31" s="33"/>
      <c r="L31" s="18"/>
      <c r="M31" s="33"/>
      <c r="N31" s="18"/>
      <c r="O31" s="30"/>
      <c r="P31" s="15"/>
      <c r="Q31" s="13"/>
    </row>
    <row r="32" spans="2:17" s="2" customFormat="1" ht="20.100000000000001" customHeight="1">
      <c r="B32" s="6">
        <v>18</v>
      </c>
      <c r="C32" s="39"/>
      <c r="D32" s="18"/>
      <c r="E32" s="30"/>
      <c r="F32" s="23"/>
      <c r="G32" s="33"/>
      <c r="H32" s="27"/>
      <c r="I32" s="33"/>
      <c r="J32" s="18"/>
      <c r="K32" s="33"/>
      <c r="L32" s="18"/>
      <c r="M32" s="33"/>
      <c r="N32" s="18"/>
      <c r="O32" s="30"/>
      <c r="P32" s="15"/>
      <c r="Q32" s="13"/>
    </row>
    <row r="33" spans="2:17" s="2" customFormat="1" ht="20.100000000000001" customHeight="1">
      <c r="B33" s="6">
        <v>19</v>
      </c>
      <c r="C33" s="39"/>
      <c r="D33" s="18"/>
      <c r="E33" s="30"/>
      <c r="F33" s="23"/>
      <c r="G33" s="33"/>
      <c r="H33" s="27"/>
      <c r="I33" s="33"/>
      <c r="J33" s="18"/>
      <c r="K33" s="33"/>
      <c r="L33" s="18"/>
      <c r="M33" s="33"/>
      <c r="N33" s="18"/>
      <c r="O33" s="30"/>
      <c r="P33" s="15"/>
      <c r="Q33" s="13"/>
    </row>
    <row r="34" spans="2:17" s="2" customFormat="1" ht="20.100000000000001" customHeight="1">
      <c r="B34" s="6">
        <v>20</v>
      </c>
      <c r="C34" s="39"/>
      <c r="D34" s="18"/>
      <c r="E34" s="30"/>
      <c r="F34" s="23"/>
      <c r="G34" s="33"/>
      <c r="H34" s="27"/>
      <c r="I34" s="33"/>
      <c r="J34" s="18"/>
      <c r="K34" s="33"/>
      <c r="L34" s="18"/>
      <c r="M34" s="33"/>
      <c r="N34" s="18"/>
      <c r="O34" s="30"/>
      <c r="P34" s="15"/>
      <c r="Q34" s="13"/>
    </row>
    <row r="35" spans="2:17" s="2" customFormat="1" ht="20.100000000000001" customHeight="1">
      <c r="B35" s="6">
        <v>21</v>
      </c>
      <c r="C35" s="39"/>
      <c r="D35" s="18"/>
      <c r="E35" s="30"/>
      <c r="F35" s="23"/>
      <c r="G35" s="33"/>
      <c r="H35" s="27"/>
      <c r="I35" s="33"/>
      <c r="J35" s="18"/>
      <c r="K35" s="33"/>
      <c r="L35" s="18"/>
      <c r="M35" s="33"/>
      <c r="N35" s="18"/>
      <c r="O35" s="30"/>
      <c r="P35" s="15"/>
      <c r="Q35" s="13"/>
    </row>
    <row r="36" spans="2:17" s="2" customFormat="1" ht="20.100000000000001" customHeight="1">
      <c r="B36" s="6">
        <v>22</v>
      </c>
      <c r="C36" s="39"/>
      <c r="D36" s="18"/>
      <c r="E36" s="30"/>
      <c r="F36" s="23"/>
      <c r="G36" s="33"/>
      <c r="H36" s="27"/>
      <c r="I36" s="33"/>
      <c r="J36" s="18"/>
      <c r="K36" s="33"/>
      <c r="L36" s="18"/>
      <c r="M36" s="33"/>
      <c r="N36" s="18"/>
      <c r="O36" s="30"/>
      <c r="P36" s="15"/>
      <c r="Q36" s="13"/>
    </row>
    <row r="37" spans="2:17" s="2" customFormat="1" ht="20.100000000000001" customHeight="1">
      <c r="B37" s="6">
        <v>23</v>
      </c>
      <c r="C37" s="39"/>
      <c r="D37" s="18"/>
      <c r="E37" s="30"/>
      <c r="F37" s="23"/>
      <c r="G37" s="33"/>
      <c r="H37" s="27"/>
      <c r="I37" s="33"/>
      <c r="J37" s="18"/>
      <c r="K37" s="33"/>
      <c r="L37" s="18"/>
      <c r="M37" s="33"/>
      <c r="N37" s="18"/>
      <c r="O37" s="30"/>
      <c r="P37" s="15"/>
      <c r="Q37" s="13"/>
    </row>
    <row r="38" spans="2:17" s="2" customFormat="1" ht="20.100000000000001" customHeight="1">
      <c r="B38" s="6">
        <v>24</v>
      </c>
      <c r="C38" s="39"/>
      <c r="D38" s="18"/>
      <c r="E38" s="30"/>
      <c r="F38" s="23"/>
      <c r="G38" s="33"/>
      <c r="H38" s="27"/>
      <c r="I38" s="33"/>
      <c r="J38" s="18"/>
      <c r="K38" s="33"/>
      <c r="L38" s="18"/>
      <c r="M38" s="33"/>
      <c r="N38" s="18"/>
      <c r="O38" s="30"/>
      <c r="P38" s="15"/>
      <c r="Q38" s="13"/>
    </row>
    <row r="39" spans="2:17" s="2" customFormat="1" ht="20.100000000000001" customHeight="1">
      <c r="B39" s="6">
        <v>25</v>
      </c>
      <c r="C39" s="39"/>
      <c r="D39" s="18"/>
      <c r="E39" s="30"/>
      <c r="F39" s="23"/>
      <c r="G39" s="33"/>
      <c r="H39" s="27"/>
      <c r="I39" s="33"/>
      <c r="J39" s="18"/>
      <c r="K39" s="33"/>
      <c r="L39" s="18"/>
      <c r="M39" s="33"/>
      <c r="N39" s="18"/>
      <c r="O39" s="30"/>
      <c r="P39" s="15"/>
      <c r="Q39" s="13"/>
    </row>
    <row r="40" spans="2:17" s="2" customFormat="1" ht="20.100000000000001" customHeight="1">
      <c r="B40" s="6">
        <v>26</v>
      </c>
      <c r="C40" s="39"/>
      <c r="D40" s="18"/>
      <c r="E40" s="30"/>
      <c r="F40" s="23"/>
      <c r="G40" s="33"/>
      <c r="H40" s="27"/>
      <c r="I40" s="33"/>
      <c r="J40" s="18"/>
      <c r="K40" s="33"/>
      <c r="L40" s="18"/>
      <c r="M40" s="33"/>
      <c r="N40" s="18"/>
      <c r="O40" s="30"/>
      <c r="P40" s="15"/>
      <c r="Q40" s="13"/>
    </row>
    <row r="41" spans="2:17" s="2" customFormat="1" ht="20.100000000000001" customHeight="1">
      <c r="B41" s="6">
        <v>27</v>
      </c>
      <c r="C41" s="39"/>
      <c r="D41" s="18"/>
      <c r="E41" s="30"/>
      <c r="F41" s="23"/>
      <c r="G41" s="33"/>
      <c r="H41" s="27"/>
      <c r="I41" s="33"/>
      <c r="J41" s="18"/>
      <c r="K41" s="33"/>
      <c r="L41" s="18"/>
      <c r="M41" s="33"/>
      <c r="N41" s="18"/>
      <c r="O41" s="30"/>
      <c r="P41" s="15"/>
      <c r="Q41" s="13"/>
    </row>
    <row r="42" spans="2:17" s="2" customFormat="1" ht="20.100000000000001" customHeight="1">
      <c r="B42" s="6">
        <v>28</v>
      </c>
      <c r="C42" s="39"/>
      <c r="D42" s="18"/>
      <c r="E42" s="30"/>
      <c r="F42" s="23"/>
      <c r="G42" s="33"/>
      <c r="H42" s="27"/>
      <c r="I42" s="33"/>
      <c r="J42" s="18"/>
      <c r="K42" s="33"/>
      <c r="L42" s="18"/>
      <c r="M42" s="33"/>
      <c r="N42" s="18"/>
      <c r="O42" s="30"/>
      <c r="P42" s="15"/>
      <c r="Q42" s="13"/>
    </row>
    <row r="43" spans="2:17" s="2" customFormat="1" ht="20.100000000000001" customHeight="1">
      <c r="B43" s="6">
        <v>29</v>
      </c>
      <c r="C43" s="39"/>
      <c r="D43" s="18"/>
      <c r="E43" s="30"/>
      <c r="F43" s="23"/>
      <c r="G43" s="33"/>
      <c r="H43" s="27"/>
      <c r="I43" s="33"/>
      <c r="J43" s="18"/>
      <c r="K43" s="33"/>
      <c r="L43" s="18"/>
      <c r="M43" s="33"/>
      <c r="N43" s="18"/>
      <c r="O43" s="30"/>
      <c r="P43" s="15"/>
      <c r="Q43" s="13"/>
    </row>
    <row r="44" spans="2:17" s="2" customFormat="1" ht="20.100000000000001" customHeight="1">
      <c r="B44" s="6">
        <v>30</v>
      </c>
      <c r="C44" s="39"/>
      <c r="D44" s="18"/>
      <c r="E44" s="30"/>
      <c r="F44" s="23"/>
      <c r="G44" s="33"/>
      <c r="H44" s="27"/>
      <c r="I44" s="33"/>
      <c r="J44" s="18"/>
      <c r="K44" s="33"/>
      <c r="L44" s="18"/>
      <c r="M44" s="33"/>
      <c r="N44" s="18"/>
      <c r="O44" s="30"/>
      <c r="P44" s="15"/>
      <c r="Q44" s="13"/>
    </row>
    <row r="45" spans="2:17" s="2" customFormat="1" ht="20.100000000000001" customHeight="1">
      <c r="B45" s="6">
        <v>31</v>
      </c>
      <c r="C45" s="39"/>
      <c r="D45" s="18"/>
      <c r="E45" s="30"/>
      <c r="F45" s="23"/>
      <c r="G45" s="33"/>
      <c r="H45" s="27"/>
      <c r="I45" s="33"/>
      <c r="J45" s="18"/>
      <c r="K45" s="33"/>
      <c r="L45" s="18"/>
      <c r="M45" s="33"/>
      <c r="N45" s="18"/>
      <c r="O45" s="30"/>
      <c r="P45" s="15"/>
      <c r="Q45" s="13"/>
    </row>
    <row r="46" spans="2:17" s="2" customFormat="1" ht="20.100000000000001" customHeight="1">
      <c r="B46" s="6">
        <v>32</v>
      </c>
      <c r="C46" s="39"/>
      <c r="D46" s="18"/>
      <c r="E46" s="30"/>
      <c r="F46" s="23"/>
      <c r="G46" s="33"/>
      <c r="H46" s="27"/>
      <c r="I46" s="33"/>
      <c r="J46" s="18"/>
      <c r="K46" s="33"/>
      <c r="L46" s="18"/>
      <c r="M46" s="33"/>
      <c r="N46" s="18"/>
      <c r="O46" s="30"/>
      <c r="P46" s="15"/>
      <c r="Q46" s="13"/>
    </row>
    <row r="47" spans="2:17" s="2" customFormat="1" ht="20.100000000000001" customHeight="1">
      <c r="B47" s="6">
        <v>33</v>
      </c>
      <c r="C47" s="39"/>
      <c r="D47" s="18"/>
      <c r="E47" s="30"/>
      <c r="F47" s="23"/>
      <c r="G47" s="33"/>
      <c r="H47" s="27"/>
      <c r="I47" s="33"/>
      <c r="J47" s="18"/>
      <c r="K47" s="33"/>
      <c r="L47" s="18"/>
      <c r="M47" s="33"/>
      <c r="N47" s="18"/>
      <c r="O47" s="30"/>
      <c r="P47" s="15"/>
      <c r="Q47" s="13"/>
    </row>
    <row r="48" spans="2:17" s="2" customFormat="1" ht="20.100000000000001" customHeight="1">
      <c r="B48" s="6">
        <v>34</v>
      </c>
      <c r="C48" s="39"/>
      <c r="D48" s="18"/>
      <c r="E48" s="30"/>
      <c r="F48" s="23"/>
      <c r="G48" s="33"/>
      <c r="H48" s="27"/>
      <c r="I48" s="33"/>
      <c r="J48" s="18"/>
      <c r="K48" s="33"/>
      <c r="L48" s="18"/>
      <c r="M48" s="33"/>
      <c r="N48" s="18"/>
      <c r="O48" s="30"/>
      <c r="P48" s="15"/>
      <c r="Q48" s="13"/>
    </row>
    <row r="49" spans="2:17" s="2" customFormat="1" ht="20.100000000000001" customHeight="1">
      <c r="B49" s="6">
        <v>35</v>
      </c>
      <c r="C49" s="39"/>
      <c r="D49" s="18"/>
      <c r="E49" s="30"/>
      <c r="F49" s="23"/>
      <c r="G49" s="33"/>
      <c r="H49" s="27"/>
      <c r="I49" s="33"/>
      <c r="J49" s="18"/>
      <c r="K49" s="33"/>
      <c r="L49" s="18"/>
      <c r="M49" s="33"/>
      <c r="N49" s="18"/>
      <c r="O49" s="30"/>
      <c r="P49" s="15"/>
      <c r="Q49" s="13"/>
    </row>
    <row r="50" spans="2:17" s="2" customFormat="1" ht="20.100000000000001" customHeight="1">
      <c r="B50" s="6">
        <v>36</v>
      </c>
      <c r="C50" s="39"/>
      <c r="D50" s="18"/>
      <c r="E50" s="30"/>
      <c r="F50" s="23"/>
      <c r="G50" s="33"/>
      <c r="H50" s="27"/>
      <c r="I50" s="33"/>
      <c r="J50" s="18"/>
      <c r="K50" s="33"/>
      <c r="L50" s="18"/>
      <c r="M50" s="33"/>
      <c r="N50" s="18"/>
      <c r="O50" s="30"/>
      <c r="P50" s="15"/>
      <c r="Q50" s="13"/>
    </row>
    <row r="51" spans="2:17" s="2" customFormat="1" ht="20.100000000000001" customHeight="1">
      <c r="B51" s="6">
        <v>37</v>
      </c>
      <c r="C51" s="39"/>
      <c r="D51" s="18"/>
      <c r="E51" s="30"/>
      <c r="F51" s="23"/>
      <c r="G51" s="33"/>
      <c r="H51" s="27"/>
      <c r="I51" s="33"/>
      <c r="J51" s="18"/>
      <c r="K51" s="33"/>
      <c r="L51" s="18"/>
      <c r="M51" s="33"/>
      <c r="N51" s="18"/>
      <c r="O51" s="30"/>
      <c r="P51" s="15"/>
      <c r="Q51" s="13"/>
    </row>
    <row r="52" spans="2:17" s="2" customFormat="1" ht="20.100000000000001" customHeight="1">
      <c r="B52" s="6">
        <v>38</v>
      </c>
      <c r="C52" s="39"/>
      <c r="D52" s="18"/>
      <c r="E52" s="30"/>
      <c r="F52" s="23"/>
      <c r="G52" s="33"/>
      <c r="H52" s="27"/>
      <c r="I52" s="33"/>
      <c r="J52" s="18"/>
      <c r="K52" s="33"/>
      <c r="L52" s="18"/>
      <c r="M52" s="33"/>
      <c r="N52" s="18"/>
      <c r="O52" s="30"/>
      <c r="P52" s="15"/>
      <c r="Q52" s="13"/>
    </row>
    <row r="53" spans="2:17" s="2" customFormat="1" ht="20.100000000000001" customHeight="1">
      <c r="B53" s="6">
        <v>39</v>
      </c>
      <c r="C53" s="39"/>
      <c r="D53" s="18"/>
      <c r="E53" s="30"/>
      <c r="F53" s="23"/>
      <c r="G53" s="33"/>
      <c r="H53" s="27"/>
      <c r="I53" s="33"/>
      <c r="J53" s="18"/>
      <c r="K53" s="33"/>
      <c r="L53" s="18"/>
      <c r="M53" s="33"/>
      <c r="N53" s="18"/>
      <c r="O53" s="30"/>
      <c r="P53" s="15"/>
      <c r="Q53" s="13"/>
    </row>
    <row r="54" spans="2:17" s="2" customFormat="1" ht="20.100000000000001" customHeight="1">
      <c r="B54" s="6">
        <v>40</v>
      </c>
      <c r="C54" s="39"/>
      <c r="D54" s="18"/>
      <c r="E54" s="30"/>
      <c r="F54" s="23"/>
      <c r="G54" s="33"/>
      <c r="H54" s="27"/>
      <c r="I54" s="33"/>
      <c r="J54" s="18"/>
      <c r="K54" s="33"/>
      <c r="L54" s="18"/>
      <c r="M54" s="33"/>
      <c r="N54" s="18"/>
      <c r="O54" s="30"/>
      <c r="P54" s="15"/>
      <c r="Q54" s="13"/>
    </row>
    <row r="55" spans="2:17" s="2" customFormat="1" ht="20.100000000000001" customHeight="1">
      <c r="B55" s="6">
        <v>41</v>
      </c>
      <c r="C55" s="39"/>
      <c r="D55" s="18"/>
      <c r="E55" s="30"/>
      <c r="F55" s="23"/>
      <c r="G55" s="33"/>
      <c r="H55" s="27"/>
      <c r="I55" s="33"/>
      <c r="J55" s="18"/>
      <c r="K55" s="33"/>
      <c r="L55" s="18"/>
      <c r="M55" s="33"/>
      <c r="N55" s="18"/>
      <c r="O55" s="30"/>
      <c r="P55" s="15"/>
      <c r="Q55" s="13"/>
    </row>
    <row r="56" spans="2:17" s="2" customFormat="1" ht="20.100000000000001" customHeight="1">
      <c r="B56" s="6">
        <v>42</v>
      </c>
      <c r="C56" s="39"/>
      <c r="D56" s="18"/>
      <c r="E56" s="30"/>
      <c r="F56" s="23"/>
      <c r="G56" s="33"/>
      <c r="H56" s="27"/>
      <c r="I56" s="33"/>
      <c r="J56" s="18"/>
      <c r="K56" s="33"/>
      <c r="L56" s="18"/>
      <c r="M56" s="33"/>
      <c r="N56" s="18"/>
      <c r="O56" s="30"/>
      <c r="P56" s="15"/>
      <c r="Q56" s="13"/>
    </row>
    <row r="57" spans="2:17" s="2" customFormat="1" ht="20.100000000000001" customHeight="1">
      <c r="B57" s="6">
        <v>43</v>
      </c>
      <c r="C57" s="39"/>
      <c r="D57" s="18"/>
      <c r="E57" s="30"/>
      <c r="F57" s="23"/>
      <c r="G57" s="33"/>
      <c r="H57" s="27"/>
      <c r="I57" s="33"/>
      <c r="J57" s="18"/>
      <c r="K57" s="33"/>
      <c r="L57" s="18"/>
      <c r="M57" s="33"/>
      <c r="N57" s="18"/>
      <c r="O57" s="30"/>
      <c r="P57" s="15"/>
      <c r="Q57" s="13"/>
    </row>
    <row r="58" spans="2:17" s="2" customFormat="1" ht="20.100000000000001" customHeight="1">
      <c r="B58" s="6">
        <v>44</v>
      </c>
      <c r="C58" s="39"/>
      <c r="D58" s="18"/>
      <c r="E58" s="30"/>
      <c r="F58" s="23"/>
      <c r="G58" s="33"/>
      <c r="H58" s="27"/>
      <c r="I58" s="33"/>
      <c r="J58" s="18"/>
      <c r="K58" s="33"/>
      <c r="L58" s="18"/>
      <c r="M58" s="33"/>
      <c r="N58" s="18"/>
      <c r="O58" s="30"/>
      <c r="P58" s="15"/>
      <c r="Q58" s="13"/>
    </row>
    <row r="59" spans="2:17" s="2" customFormat="1" ht="20.100000000000001" customHeight="1">
      <c r="B59" s="6">
        <v>45</v>
      </c>
      <c r="C59" s="39"/>
      <c r="D59" s="18"/>
      <c r="E59" s="30"/>
      <c r="F59" s="23"/>
      <c r="G59" s="33"/>
      <c r="H59" s="27"/>
      <c r="I59" s="33"/>
      <c r="J59" s="18"/>
      <c r="K59" s="33"/>
      <c r="L59" s="18"/>
      <c r="M59" s="33"/>
      <c r="N59" s="18"/>
      <c r="O59" s="30"/>
      <c r="P59" s="15"/>
      <c r="Q59" s="13"/>
    </row>
    <row r="60" spans="2:17" s="2" customFormat="1" ht="20.100000000000001" customHeight="1">
      <c r="B60" s="6">
        <v>46</v>
      </c>
      <c r="C60" s="39"/>
      <c r="D60" s="18"/>
      <c r="E60" s="30"/>
      <c r="F60" s="23"/>
      <c r="G60" s="33"/>
      <c r="H60" s="27"/>
      <c r="I60" s="33"/>
      <c r="J60" s="18"/>
      <c r="K60" s="33"/>
      <c r="L60" s="18"/>
      <c r="M60" s="33"/>
      <c r="N60" s="18"/>
      <c r="O60" s="30"/>
      <c r="P60" s="15"/>
      <c r="Q60" s="13"/>
    </row>
    <row r="61" spans="2:17" s="2" customFormat="1" ht="20.100000000000001" customHeight="1">
      <c r="B61" s="6">
        <v>47</v>
      </c>
      <c r="C61" s="39"/>
      <c r="D61" s="18"/>
      <c r="E61" s="30"/>
      <c r="F61" s="23"/>
      <c r="G61" s="33"/>
      <c r="H61" s="27"/>
      <c r="I61" s="33"/>
      <c r="J61" s="18"/>
      <c r="K61" s="33"/>
      <c r="L61" s="18"/>
      <c r="M61" s="33"/>
      <c r="N61" s="18"/>
      <c r="O61" s="30"/>
      <c r="P61" s="15"/>
      <c r="Q61" s="13"/>
    </row>
    <row r="62" spans="2:17" s="2" customFormat="1" ht="20.100000000000001" customHeight="1">
      <c r="B62" s="6">
        <v>48</v>
      </c>
      <c r="C62" s="39"/>
      <c r="D62" s="18"/>
      <c r="E62" s="30"/>
      <c r="F62" s="23"/>
      <c r="G62" s="33"/>
      <c r="H62" s="27"/>
      <c r="I62" s="33"/>
      <c r="J62" s="18"/>
      <c r="K62" s="33"/>
      <c r="L62" s="18"/>
      <c r="M62" s="33"/>
      <c r="N62" s="18"/>
      <c r="O62" s="30"/>
      <c r="P62" s="15"/>
      <c r="Q62" s="13"/>
    </row>
    <row r="63" spans="2:17" s="2" customFormat="1" ht="20.100000000000001" customHeight="1">
      <c r="B63" s="6">
        <v>49</v>
      </c>
      <c r="C63" s="39"/>
      <c r="D63" s="18"/>
      <c r="E63" s="30"/>
      <c r="F63" s="23"/>
      <c r="G63" s="33"/>
      <c r="H63" s="27"/>
      <c r="I63" s="33"/>
      <c r="J63" s="18"/>
      <c r="K63" s="33"/>
      <c r="L63" s="18"/>
      <c r="M63" s="33"/>
      <c r="N63" s="18"/>
      <c r="O63" s="30"/>
      <c r="P63" s="15"/>
      <c r="Q63" s="13"/>
    </row>
    <row r="64" spans="2:17" s="2" customFormat="1" ht="20.100000000000001" customHeight="1" thickBot="1">
      <c r="B64" s="6">
        <v>50</v>
      </c>
      <c r="C64" s="39"/>
      <c r="D64" s="18"/>
      <c r="E64" s="30"/>
      <c r="F64" s="23"/>
      <c r="G64" s="33"/>
      <c r="H64" s="27"/>
      <c r="I64" s="33"/>
      <c r="J64" s="18"/>
      <c r="K64" s="33"/>
      <c r="L64" s="18"/>
      <c r="M64" s="33"/>
      <c r="N64" s="18"/>
      <c r="O64" s="30"/>
      <c r="P64" s="15"/>
      <c r="Q64" s="13"/>
    </row>
    <row r="65" spans="2:17" s="2" customFormat="1" ht="20.100000000000001" customHeight="1" thickTop="1" thickBot="1">
      <c r="B65" s="46" t="s">
        <v>1</v>
      </c>
      <c r="C65" s="47"/>
      <c r="D65" s="21">
        <f>SUM($D15:$D64)</f>
        <v>0</v>
      </c>
      <c r="E65" s="32">
        <f>SUM($E15:$E64)</f>
        <v>0</v>
      </c>
      <c r="F65" s="26">
        <f>SUM($F15:$F64)</f>
        <v>0</v>
      </c>
      <c r="G65" s="32">
        <f>SUM($G15:$G64)</f>
        <v>0</v>
      </c>
      <c r="H65" s="26">
        <f>SUM($H15:$H64)</f>
        <v>0</v>
      </c>
      <c r="I65" s="35">
        <f>SUM($I15:$I64)</f>
        <v>0</v>
      </c>
      <c r="J65" s="26">
        <f>SUM($J15:$J64)</f>
        <v>0</v>
      </c>
      <c r="K65" s="35">
        <f>SUM($K15:$K64)</f>
        <v>0</v>
      </c>
      <c r="L65" s="26">
        <f>SUM($L15:$L64)</f>
        <v>0</v>
      </c>
      <c r="M65" s="35">
        <f>SUM($M15:$M64)</f>
        <v>0</v>
      </c>
      <c r="N65" s="26">
        <f>SUM($N15:$N64)</f>
        <v>0</v>
      </c>
      <c r="O65" s="35">
        <f>SUM($O15:$O64)</f>
        <v>0</v>
      </c>
      <c r="P65" s="16"/>
      <c r="Q65" s="14"/>
    </row>
    <row r="66" spans="2:17" s="2" customFormat="1" ht="18" customHeight="1">
      <c r="B66" s="1"/>
      <c r="C66" s="1"/>
      <c r="D66" s="1"/>
      <c r="E66" s="1"/>
      <c r="F66" s="1"/>
      <c r="G66" s="1"/>
      <c r="H66" s="1"/>
      <c r="I66" s="1"/>
      <c r="J66" s="1"/>
      <c r="K66" s="1"/>
      <c r="L66" s="1"/>
      <c r="M66" s="1"/>
      <c r="N66" s="1"/>
      <c r="O66" s="1"/>
      <c r="P66" s="1"/>
      <c r="Q66" s="1"/>
    </row>
    <row r="67" spans="2:17" s="2" customFormat="1" ht="18" customHeight="1">
      <c r="B67" s="100" t="s">
        <v>75</v>
      </c>
      <c r="C67" s="101"/>
      <c r="D67" s="101"/>
      <c r="E67" s="101"/>
      <c r="F67" s="101"/>
      <c r="G67" s="101"/>
      <c r="H67" s="101"/>
      <c r="I67" s="101"/>
      <c r="J67" s="101"/>
      <c r="K67" s="101"/>
      <c r="L67" s="101"/>
      <c r="M67" s="101"/>
      <c r="N67" s="101"/>
      <c r="O67" s="101"/>
      <c r="P67" s="1"/>
      <c r="Q67" s="1"/>
    </row>
    <row r="68" spans="2:17" s="2" customFormat="1" ht="18" customHeight="1">
      <c r="B68" s="100" t="s">
        <v>77</v>
      </c>
      <c r="C68" s="102"/>
      <c r="D68" s="102"/>
      <c r="E68" s="102"/>
      <c r="F68" s="102"/>
      <c r="G68" s="102"/>
      <c r="H68" s="102"/>
      <c r="I68" s="102"/>
      <c r="J68" s="102"/>
      <c r="K68" s="102"/>
      <c r="L68" s="102"/>
      <c r="M68" s="102"/>
      <c r="N68" s="102"/>
      <c r="O68" s="102"/>
      <c r="P68" s="1"/>
      <c r="Q68" s="1"/>
    </row>
    <row r="69" spans="2:17" s="2" customFormat="1" ht="18" customHeight="1">
      <c r="B69" s="103"/>
      <c r="C69" s="103"/>
      <c r="D69" s="103"/>
      <c r="E69" s="103"/>
      <c r="F69" s="103"/>
      <c r="G69" s="103"/>
      <c r="H69" s="103"/>
      <c r="I69" s="103"/>
      <c r="J69" s="103"/>
      <c r="K69" s="103"/>
      <c r="L69" s="103"/>
      <c r="M69" s="103"/>
      <c r="N69" s="103"/>
      <c r="O69" s="103"/>
      <c r="P69" s="1"/>
      <c r="Q69" s="1"/>
    </row>
    <row r="70" spans="2:17" s="2" customFormat="1" ht="18" customHeight="1">
      <c r="B70" s="100" t="s">
        <v>78</v>
      </c>
      <c r="C70" s="102"/>
      <c r="D70" s="102"/>
      <c r="E70" s="102"/>
      <c r="F70" s="102"/>
      <c r="G70" s="102"/>
      <c r="H70" s="102"/>
      <c r="I70" s="102"/>
      <c r="J70" s="102"/>
      <c r="K70" s="102"/>
      <c r="L70" s="102"/>
      <c r="M70" s="102"/>
      <c r="N70" s="102"/>
      <c r="O70" s="102"/>
      <c r="P70" s="1"/>
      <c r="Q70" s="1"/>
    </row>
    <row r="71" spans="2:17" ht="18" customHeight="1">
      <c r="B71" s="101"/>
      <c r="C71" s="101"/>
      <c r="D71" s="101"/>
      <c r="E71" s="101"/>
      <c r="F71" s="101"/>
      <c r="G71" s="101"/>
      <c r="H71" s="101"/>
      <c r="I71" s="101"/>
      <c r="J71" s="101"/>
      <c r="K71" s="101"/>
      <c r="L71" s="101"/>
      <c r="M71" s="101"/>
      <c r="N71" s="101"/>
      <c r="O71" s="101"/>
    </row>
    <row r="72" spans="2:17" ht="18" customHeight="1">
      <c r="B72" s="100" t="s">
        <v>79</v>
      </c>
      <c r="C72" s="102"/>
      <c r="D72" s="102"/>
      <c r="E72" s="102"/>
      <c r="F72" s="102"/>
      <c r="G72" s="102"/>
      <c r="H72" s="102"/>
      <c r="I72" s="102"/>
      <c r="J72" s="102"/>
      <c r="K72" s="102"/>
      <c r="L72" s="102"/>
      <c r="M72" s="102"/>
      <c r="N72" s="102"/>
      <c r="O72" s="102"/>
    </row>
    <row r="73" spans="2:17" ht="18" customHeight="1">
      <c r="B73" s="101"/>
      <c r="C73" s="101"/>
      <c r="D73" s="101"/>
      <c r="E73" s="101"/>
      <c r="F73" s="101"/>
      <c r="G73" s="101"/>
      <c r="H73" s="101"/>
      <c r="I73" s="101"/>
      <c r="J73" s="101"/>
      <c r="K73" s="101"/>
      <c r="L73" s="101"/>
      <c r="M73" s="101"/>
      <c r="N73" s="101"/>
      <c r="O73" s="101"/>
    </row>
    <row r="74" spans="2:17" ht="18" customHeight="1">
      <c r="B74" s="100" t="s">
        <v>76</v>
      </c>
      <c r="C74" s="101"/>
      <c r="D74" s="101"/>
      <c r="E74" s="101"/>
      <c r="F74" s="101"/>
      <c r="G74" s="101"/>
      <c r="H74" s="101"/>
      <c r="I74" s="101"/>
      <c r="J74" s="101"/>
      <c r="K74" s="101"/>
      <c r="L74" s="101"/>
      <c r="M74" s="101"/>
      <c r="N74" s="101"/>
      <c r="O74" s="101"/>
    </row>
    <row r="75" spans="2:17" ht="18" customHeight="1"/>
    <row r="76" spans="2:17" ht="18" customHeight="1"/>
    <row r="77" spans="2:17" ht="18" customHeight="1"/>
    <row r="78" spans="2:17" ht="18" customHeight="1"/>
    <row r="79" spans="2:17" ht="18" customHeight="1"/>
    <row r="80" spans="2:1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sheetData>
  <mergeCells count="62">
    <mergeCell ref="B65:C65"/>
    <mergeCell ref="B12:C14"/>
    <mergeCell ref="N12:O12"/>
    <mergeCell ref="D13:D14"/>
    <mergeCell ref="E13:E14"/>
    <mergeCell ref="F13:F14"/>
    <mergeCell ref="G13:G14"/>
    <mergeCell ref="H13:H14"/>
    <mergeCell ref="I13:I14"/>
    <mergeCell ref="J13:J14"/>
    <mergeCell ref="K13:K14"/>
    <mergeCell ref="L13:L14"/>
    <mergeCell ref="F12:G12"/>
    <mergeCell ref="N13:N14"/>
    <mergeCell ref="M13:M14"/>
    <mergeCell ref="O13:O14"/>
    <mergeCell ref="P13:P14"/>
    <mergeCell ref="Q13:Q14"/>
    <mergeCell ref="B9:C9"/>
    <mergeCell ref="D9:E9"/>
    <mergeCell ref="F9:G9"/>
    <mergeCell ref="H9:I9"/>
    <mergeCell ref="J9:K9"/>
    <mergeCell ref="D12:E12"/>
    <mergeCell ref="L9:M9"/>
    <mergeCell ref="N9:O9"/>
    <mergeCell ref="P9:Q9"/>
    <mergeCell ref="H12:I12"/>
    <mergeCell ref="J12:K12"/>
    <mergeCell ref="L12:M12"/>
    <mergeCell ref="B8:C8"/>
    <mergeCell ref="D8:E8"/>
    <mergeCell ref="F8:G8"/>
    <mergeCell ref="H8:I8"/>
    <mergeCell ref="J8:K8"/>
    <mergeCell ref="L7:M7"/>
    <mergeCell ref="N7:O7"/>
    <mergeCell ref="P7:Q7"/>
    <mergeCell ref="N8:O8"/>
    <mergeCell ref="P8:Q8"/>
    <mergeCell ref="L8:M8"/>
    <mergeCell ref="B7:C7"/>
    <mergeCell ref="D7:E7"/>
    <mergeCell ref="F7:G7"/>
    <mergeCell ref="H7:I7"/>
    <mergeCell ref="J7:K7"/>
    <mergeCell ref="B2:Q2"/>
    <mergeCell ref="B4:C4"/>
    <mergeCell ref="D4:I4"/>
    <mergeCell ref="B6:C6"/>
    <mergeCell ref="D6:E6"/>
    <mergeCell ref="F6:G6"/>
    <mergeCell ref="H6:I6"/>
    <mergeCell ref="J6:K6"/>
    <mergeCell ref="L6:M6"/>
    <mergeCell ref="N6:O6"/>
    <mergeCell ref="P6:Q6"/>
    <mergeCell ref="B67:O67"/>
    <mergeCell ref="B68:O69"/>
    <mergeCell ref="B70:O71"/>
    <mergeCell ref="B72:O73"/>
    <mergeCell ref="B74:O74"/>
  </mergeCells>
  <phoneticPr fontId="3"/>
  <conditionalFormatting sqref="D65:Q65">
    <cfRule type="cellIs" dxfId="2" priority="1" stopIfTrue="1" operator="equal">
      <formula>0</formula>
    </cfRule>
  </conditionalFormatting>
  <dataValidations count="1">
    <dataValidation allowBlank="1" showErrorMessage="1" sqref="D15:Q64"/>
  </dataValidations>
  <pageMargins left="0.94488188976377963" right="0" top="0.59055118110236227" bottom="0" header="0.51181102362204722" footer="0.51181102362204722"/>
  <pageSetup paperSize="9" scale="5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【記入例】</vt:lpstr>
      <vt:lpstr>H27.7～12</vt:lpstr>
      <vt:lpstr>H28.1～6</vt:lpstr>
      <vt:lpstr>H28.7～12</vt:lpstr>
      <vt:lpstr>H29.1～6</vt:lpstr>
      <vt:lpstr>H29.7～12</vt:lpstr>
      <vt:lpstr>H30.1～6</vt:lpstr>
      <vt:lpstr>H30.7～12</vt:lpstr>
      <vt:lpstr>H31.1～6</vt:lpstr>
      <vt:lpstr>H31.7～12</vt:lpstr>
      <vt:lpstr>H32.1～6</vt:lpstr>
      <vt:lpstr>【記入例】!Print_Area</vt:lpstr>
      <vt:lpstr>'H27.7～12'!Print_Area</vt:lpstr>
      <vt:lpstr>'H28.1～6'!Print_Area</vt:lpstr>
      <vt:lpstr>'H28.7～12'!Print_Area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082679</cp:lastModifiedBy>
  <cp:lastPrinted>2016-02-13T03:57:11Z</cp:lastPrinted>
  <dcterms:created xsi:type="dcterms:W3CDTF">2009-03-22T15:50:28Z</dcterms:created>
  <dcterms:modified xsi:type="dcterms:W3CDTF">2016-02-13T04:08:48Z</dcterms:modified>
</cp:coreProperties>
</file>