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07" sheetId="2" r:id="rId2"/>
    <sheet name="108・109" sheetId="3" r:id="rId3"/>
    <sheet name="110" sheetId="4" r:id="rId4"/>
    <sheet name="111・112" sheetId="5" r:id="rId5"/>
    <sheet name="113" sheetId="6" r:id="rId6"/>
    <sheet name="114" sheetId="7" r:id="rId7"/>
  </sheets>
  <definedNames>
    <definedName name="_xlnm.Print_Area" localSheetId="3">'110'!$A$1:$K$30,'110'!$M$1:$X$30</definedName>
    <definedName name="_xlnm.Print_Area" localSheetId="5">'113'!$A$1:$N$67</definedName>
    <definedName name="_xlnm.Print_Area" localSheetId="0">'目次'!$A$1:$B$21</definedName>
  </definedNames>
  <calcPr fullCalcOnLoad="1"/>
</workbook>
</file>

<file path=xl/sharedStrings.xml><?xml version="1.0" encoding="utf-8"?>
<sst xmlns="http://schemas.openxmlformats.org/spreadsheetml/2006/main" count="488" uniqueCount="335">
  <si>
    <t>その他</t>
  </si>
  <si>
    <t>賀陽・吉備高原都市</t>
  </si>
  <si>
    <t>旭・まきばの館</t>
  </si>
  <si>
    <t>西粟倉・道の駅あわくらんど</t>
  </si>
  <si>
    <t>勝央・ノースヴィレッジ</t>
  </si>
  <si>
    <t>上齋原・恩原高原</t>
  </si>
  <si>
    <t>奥津・奥津温泉</t>
  </si>
  <si>
    <t>鴨方・竹林寺山</t>
  </si>
  <si>
    <t>英田・岡山国際サーキット</t>
  </si>
  <si>
    <t>美作・湯郷温泉</t>
  </si>
  <si>
    <t>東粟倉・愛の村パーク</t>
  </si>
  <si>
    <t>蒜山高原</t>
  </si>
  <si>
    <t>湯原・湯原温泉</t>
  </si>
  <si>
    <t>落合・醍醐桜</t>
  </si>
  <si>
    <t>勝山・神庭の滝</t>
  </si>
  <si>
    <t>吉井</t>
  </si>
  <si>
    <t>邑久・黒井山</t>
  </si>
  <si>
    <t>牛窓</t>
  </si>
  <si>
    <t>吉永・八塔寺ふるさと村</t>
  </si>
  <si>
    <t>日生・日生諸島</t>
  </si>
  <si>
    <t>備前・閑谷学校</t>
  </si>
  <si>
    <t>新見・井倉峡</t>
  </si>
  <si>
    <t>有漢・常山公園</t>
  </si>
  <si>
    <t>成羽・吹屋</t>
  </si>
  <si>
    <t>高梁・備中松山城</t>
  </si>
  <si>
    <t>総社・宝福寺</t>
  </si>
  <si>
    <t>吉備路・備中国分寺</t>
  </si>
  <si>
    <t>井原・田中苑</t>
  </si>
  <si>
    <t>笠岡・笠岡諸島</t>
  </si>
  <si>
    <t>玉野・渋川</t>
  </si>
  <si>
    <t>王子が岳</t>
  </si>
  <si>
    <t>津山・鶴山公園</t>
  </si>
  <si>
    <t>玉島・円通寺</t>
  </si>
  <si>
    <t>由加山</t>
  </si>
  <si>
    <t>鷲羽山とその周辺</t>
  </si>
  <si>
    <t>倉敷チボリ公園</t>
  </si>
  <si>
    <t>倉敷美観地区</t>
  </si>
  <si>
    <t>岡山市郊外</t>
  </si>
  <si>
    <t>岡山市・吉備路</t>
  </si>
  <si>
    <t>岡山市中心部</t>
  </si>
  <si>
    <t>後楽園</t>
  </si>
  <si>
    <t>総数</t>
  </si>
  <si>
    <t>観光客数</t>
  </si>
  <si>
    <t>観　　　　光　　　　地</t>
  </si>
  <si>
    <t>（単位　千人）</t>
  </si>
  <si>
    <t>資料：県国際課「岡山県の旅券発給状況」</t>
  </si>
  <si>
    <t xml:space="preserve">    12</t>
  </si>
  <si>
    <t xml:space="preserve">    11</t>
  </si>
  <si>
    <t xml:space="preserve">    10</t>
  </si>
  <si>
    <t xml:space="preserve">    9</t>
  </si>
  <si>
    <t xml:space="preserve">    8</t>
  </si>
  <si>
    <t xml:space="preserve">    6</t>
  </si>
  <si>
    <t xml:space="preserve">    5</t>
  </si>
  <si>
    <t xml:space="preserve">    4</t>
  </si>
  <si>
    <t xml:space="preserve">    3</t>
  </si>
  <si>
    <t>女</t>
  </si>
  <si>
    <t>男</t>
  </si>
  <si>
    <t xml:space="preserve">    2 その他は東北・北海道・海外等である。</t>
  </si>
  <si>
    <t>その他</t>
  </si>
  <si>
    <t>九州･沖縄</t>
  </si>
  <si>
    <t>（単位　千人)</t>
  </si>
  <si>
    <t>　    なお、新たに設けられた集計区域に係る前回調査以前の数値については、当時集計された各観光地の数値を基に算定した数値を参考値として斜字で掲げた。</t>
  </si>
  <si>
    <t>岡山市・西大寺</t>
  </si>
  <si>
    <t>…</t>
  </si>
  <si>
    <t xml:space="preserve">    2</t>
  </si>
  <si>
    <t xml:space="preserve">    7</t>
  </si>
  <si>
    <t>資料：岡山県倉庫協会</t>
  </si>
  <si>
    <t xml:space="preserve">  12</t>
  </si>
  <si>
    <t xml:space="preserve">  11</t>
  </si>
  <si>
    <t xml:space="preserve">  10</t>
  </si>
  <si>
    <t xml:space="preserve">  9</t>
  </si>
  <si>
    <t xml:space="preserve">  8</t>
  </si>
  <si>
    <t xml:space="preserve">  6</t>
  </si>
  <si>
    <t xml:space="preserve">  5</t>
  </si>
  <si>
    <t xml:space="preserve">  4</t>
  </si>
  <si>
    <t xml:space="preserve">  3</t>
  </si>
  <si>
    <t>入庫高</t>
  </si>
  <si>
    <t>入庫高</t>
  </si>
  <si>
    <t>雑工業品</t>
  </si>
  <si>
    <t>食　　料
工 業 品</t>
  </si>
  <si>
    <t>繊　　維
工 業 品</t>
  </si>
  <si>
    <t>紙　　・
パ ル プ</t>
  </si>
  <si>
    <t>化    学
工 業 品</t>
  </si>
  <si>
    <t>金属製品
・ 機 械</t>
  </si>
  <si>
    <t>農水産品</t>
  </si>
  <si>
    <t>危険品倉庫</t>
  </si>
  <si>
    <t>貯蔵倉庫</t>
  </si>
  <si>
    <t>野積倉庫</t>
  </si>
  <si>
    <t>１～３類倉庫</t>
  </si>
  <si>
    <t>（単位　千ｔ）</t>
  </si>
  <si>
    <t xml:space="preserve">  2</t>
  </si>
  <si>
    <t xml:space="preserve">  7</t>
  </si>
  <si>
    <t>資料：県観光課「岡山県観光客動態調査」</t>
  </si>
  <si>
    <t>（単位　件）</t>
  </si>
  <si>
    <t>発行件数</t>
  </si>
  <si>
    <t>総数</t>
  </si>
  <si>
    <t>注）新規申請に基づき旅券を発行した件数である。</t>
  </si>
  <si>
    <t>資料：県産業企画課</t>
  </si>
  <si>
    <t>注) この表は、県内の各輸出業者の報告を集計したものである。</t>
  </si>
  <si>
    <t>南米</t>
  </si>
  <si>
    <t>北米</t>
  </si>
  <si>
    <t>西アジア</t>
  </si>
  <si>
    <t>東アジア</t>
  </si>
  <si>
    <t>（単位　金額　千円）</t>
  </si>
  <si>
    <t xml:space="preserve">  ＮＯ    個、本、枚、頭、羽、匹、台、両、機、隻、着（Raw Number）</t>
  </si>
  <si>
    <t xml:space="preserve">  ＭＴ    トン（Metric Tons）</t>
  </si>
  <si>
    <t xml:space="preserve">  ＫＧ    キログラム（Kilo－Grammes）</t>
  </si>
  <si>
    <t>　ＫＬ    キロリットル（Kilo－Litres）</t>
  </si>
  <si>
    <t xml:space="preserve">   　　単　位</t>
  </si>
  <si>
    <t>資料：神戸税関「外国貿易年表」</t>
  </si>
  <si>
    <t>注）数量単位略語</t>
  </si>
  <si>
    <t>特殊取扱品</t>
  </si>
  <si>
    <t>雑製品</t>
  </si>
  <si>
    <t>貨物船</t>
  </si>
  <si>
    <t>船舶</t>
  </si>
  <si>
    <t>船舶類</t>
  </si>
  <si>
    <t>乗用車</t>
  </si>
  <si>
    <t>自動車</t>
  </si>
  <si>
    <t>輸送用機器</t>
  </si>
  <si>
    <t>電気機器</t>
  </si>
  <si>
    <t>半導体等製造装置</t>
  </si>
  <si>
    <t>事務用機器</t>
  </si>
  <si>
    <t>内燃機関</t>
  </si>
  <si>
    <t>原動機</t>
  </si>
  <si>
    <t>一般機械</t>
  </si>
  <si>
    <t>機械類及び輸送用機器</t>
  </si>
  <si>
    <t>その他のフラットロール製品</t>
  </si>
  <si>
    <t>鉄鋼のフラットロール製品</t>
  </si>
  <si>
    <t>鉄鋼</t>
  </si>
  <si>
    <t>ゴム製品</t>
  </si>
  <si>
    <t>原料別製品</t>
  </si>
  <si>
    <t>有機化合物</t>
  </si>
  <si>
    <t>元素及び化合物</t>
  </si>
  <si>
    <t>化学製品</t>
  </si>
  <si>
    <t>鉱物性燃料</t>
  </si>
  <si>
    <t>食料に適さない原材料</t>
  </si>
  <si>
    <t>食料品及び動物</t>
  </si>
  <si>
    <t>金額</t>
  </si>
  <si>
    <t>数量</t>
  </si>
  <si>
    <t>単位</t>
  </si>
  <si>
    <t>岡山空港出張所</t>
  </si>
  <si>
    <t>宇野税関支署</t>
  </si>
  <si>
    <t>水島税関支署</t>
  </si>
  <si>
    <t>年次・品名</t>
  </si>
  <si>
    <t>（単位 　金額　千円）</t>
  </si>
  <si>
    <t>158　　商業、貿易及び観光</t>
  </si>
  <si>
    <t>女子用及び乳幼児用衣類</t>
  </si>
  <si>
    <t>衣類</t>
  </si>
  <si>
    <t>衣類及び同付属品</t>
  </si>
  <si>
    <t>機械類及び輸送用機器</t>
  </si>
  <si>
    <t>非金属鉱物製品</t>
  </si>
  <si>
    <t>原料別製品</t>
  </si>
  <si>
    <t>動植物性油脂</t>
  </si>
  <si>
    <t>揮発油</t>
  </si>
  <si>
    <t>石油製品</t>
  </si>
  <si>
    <t>原油及び粗油</t>
  </si>
  <si>
    <t>石油及び同製品</t>
  </si>
  <si>
    <t>原料炭</t>
  </si>
  <si>
    <t>石炭</t>
  </si>
  <si>
    <t>石炭・コークス及びれん炭</t>
  </si>
  <si>
    <t>灰・鉱さい及びその他のかす</t>
  </si>
  <si>
    <t>非鉄卑金属くず</t>
  </si>
  <si>
    <t>銅鉱</t>
  </si>
  <si>
    <t>非鉄金属鉱</t>
  </si>
  <si>
    <t>鉄鉱石</t>
  </si>
  <si>
    <t>金属鉱及びくず</t>
  </si>
  <si>
    <t>飲料及びたばこ</t>
  </si>
  <si>
    <t>魚介類（生鮮・冷凍）</t>
  </si>
  <si>
    <t>魚介類及び同調製品</t>
  </si>
  <si>
    <t>商業、貿易及び観光　　159</t>
  </si>
  <si>
    <t>　注)　大阪市中央卸売市場における岡山県産農水産物の各年中の取扱品をまとめたものである。</t>
  </si>
  <si>
    <t xml:space="preserve">     12</t>
  </si>
  <si>
    <t xml:space="preserve">     11</t>
  </si>
  <si>
    <t xml:space="preserve">     10</t>
  </si>
  <si>
    <t xml:space="preserve">     9</t>
  </si>
  <si>
    <t xml:space="preserve">     8</t>
  </si>
  <si>
    <t>　6　</t>
  </si>
  <si>
    <t xml:space="preserve">     6</t>
  </si>
  <si>
    <t>　5　</t>
  </si>
  <si>
    <t xml:space="preserve">     5</t>
  </si>
  <si>
    <t>　4　</t>
  </si>
  <si>
    <t xml:space="preserve">     4</t>
  </si>
  <si>
    <t>　3　</t>
  </si>
  <si>
    <t xml:space="preserve">     3</t>
  </si>
  <si>
    <t>果実</t>
  </si>
  <si>
    <t>野菜</t>
  </si>
  <si>
    <t>加工水産物</t>
  </si>
  <si>
    <t>生鮮水産物</t>
  </si>
  <si>
    <t>合計</t>
  </si>
  <si>
    <t>年月</t>
  </si>
  <si>
    <t>（単位　金額　千円、数量　㎏）</t>
  </si>
  <si>
    <t>商業、貿易及び観光　　157</t>
  </si>
  <si>
    <t>156　　商業、貿易及び観光</t>
  </si>
  <si>
    <t>資料：県農産課「大阪市中央卸売市場年報」</t>
  </si>
  <si>
    <t>不明</t>
  </si>
  <si>
    <t>　8　</t>
  </si>
  <si>
    <t>　9　</t>
  </si>
  <si>
    <t>(１)　入庫高及び保管残高</t>
  </si>
  <si>
    <t>(２)　品目別保管残高（１～３類倉庫）</t>
  </si>
  <si>
    <t>年次</t>
  </si>
  <si>
    <t>総数</t>
  </si>
  <si>
    <t>近畿</t>
  </si>
  <si>
    <t>中国</t>
  </si>
  <si>
    <t>四国</t>
  </si>
  <si>
    <t>関東</t>
  </si>
  <si>
    <t>中部</t>
  </si>
  <si>
    <t>残高</t>
  </si>
  <si>
    <t>金属</t>
  </si>
  <si>
    <t>窯業品</t>
  </si>
  <si>
    <t>雑品</t>
  </si>
  <si>
    <t>注）1 延べ人数で表示している。</t>
  </si>
  <si>
    <t>注）1 延べ人数で表示している。</t>
  </si>
  <si>
    <t>市場</t>
  </si>
  <si>
    <t>食品・飲料</t>
  </si>
  <si>
    <t>年次
市場</t>
  </si>
  <si>
    <t>　</t>
  </si>
  <si>
    <t>総額</t>
  </si>
  <si>
    <t>繊維</t>
  </si>
  <si>
    <t>化学</t>
  </si>
  <si>
    <t>非金属鉱物</t>
  </si>
  <si>
    <t>金属</t>
  </si>
  <si>
    <t>機械</t>
  </si>
  <si>
    <t>雑貨</t>
  </si>
  <si>
    <t>ヨーロッパ</t>
  </si>
  <si>
    <t>アフリカ</t>
  </si>
  <si>
    <t>オセアニア</t>
  </si>
  <si>
    <t>市場</t>
  </si>
  <si>
    <t>（単位　千円）</t>
  </si>
  <si>
    <t>　　3 倉敷チボリ公園は、平成20年12月31日閉園</t>
  </si>
  <si>
    <t>注) 各年の数値は、「月平均入庫高」及び「月平均保管残高」</t>
  </si>
  <si>
    <t>注) 各年の数値は、「月平均保管残高」</t>
  </si>
  <si>
    <t>ポンプ及び遠心分離機</t>
  </si>
  <si>
    <t>資料：神戸税関「外国貿易年表」</t>
  </si>
  <si>
    <t xml:space="preserve">  ＤＺ    ダース（Dozen）</t>
  </si>
  <si>
    <t>　12　商業、貿易及び観光　その２</t>
  </si>
  <si>
    <t xml:space="preserve"> 発地別県外観光客数</t>
  </si>
  <si>
    <t xml:space="preserve"> 旅券発給状況</t>
  </si>
  <si>
    <t>（１）入庫高及び保管残高</t>
  </si>
  <si>
    <t>（２）品目別保管残高(１～３類倉庫)</t>
  </si>
  <si>
    <t xml:space="preserve"> 品目別大阪市中央卸売市場出荷状況</t>
  </si>
  <si>
    <t xml:space="preserve"> 市場、品目別輸出実績</t>
  </si>
  <si>
    <t xml:space="preserve"> 税関支署別輸出額</t>
  </si>
  <si>
    <t xml:space="preserve"> 税関支署別輸入額</t>
  </si>
  <si>
    <t>22</t>
  </si>
  <si>
    <t>23</t>
  </si>
  <si>
    <t>　　ただし、平成22年より集計を行っておらず、市場の数値は平成21年分を参考として掲載している。</t>
  </si>
  <si>
    <t>…</t>
  </si>
  <si>
    <t>…</t>
  </si>
  <si>
    <t>　 21</t>
  </si>
  <si>
    <t>　 22</t>
  </si>
  <si>
    <t>　 23</t>
  </si>
  <si>
    <t>金属加工機械</t>
  </si>
  <si>
    <t>工作機械</t>
  </si>
  <si>
    <t>精密機器類</t>
  </si>
  <si>
    <t>科学光学機器</t>
  </si>
  <si>
    <t>鉱物性燃料</t>
  </si>
  <si>
    <t>薄板（３ｍｍ未満）</t>
  </si>
  <si>
    <t>　21</t>
  </si>
  <si>
    <t>　22</t>
  </si>
  <si>
    <t>　23</t>
  </si>
  <si>
    <t xml:space="preserve"> 主要観光地別推計観光客数</t>
  </si>
  <si>
    <t xml:space="preserve"> 普通営業倉庫利用状況</t>
  </si>
  <si>
    <t>平 成 20 年</t>
  </si>
  <si>
    <t>　 24</t>
  </si>
  <si>
    <t>24　年　1　月</t>
  </si>
  <si>
    <t>平成20年</t>
  </si>
  <si>
    <t>平　成　20　年</t>
  </si>
  <si>
    <t xml:space="preserve">  20年</t>
  </si>
  <si>
    <t>　　21</t>
  </si>
  <si>
    <t>21</t>
  </si>
  <si>
    <t>　　22</t>
  </si>
  <si>
    <t>22</t>
  </si>
  <si>
    <t>　　23</t>
  </si>
  <si>
    <t>23</t>
  </si>
  <si>
    <t>　　24</t>
  </si>
  <si>
    <t>24</t>
  </si>
  <si>
    <t xml:space="preserve">  24 年 1 月</t>
  </si>
  <si>
    <t xml:space="preserve"> 　1 月</t>
  </si>
  <si>
    <t xml:space="preserve">     2</t>
  </si>
  <si>
    <t>　2　</t>
  </si>
  <si>
    <t xml:space="preserve">     7</t>
  </si>
  <si>
    <t>　7　</t>
  </si>
  <si>
    <t xml:space="preserve">  10  </t>
  </si>
  <si>
    <t xml:space="preserve">  11  </t>
  </si>
  <si>
    <t xml:space="preserve">  12  </t>
  </si>
  <si>
    <t>　24</t>
  </si>
  <si>
    <t>24年1月</t>
  </si>
  <si>
    <t>平　成　20　年</t>
  </si>
  <si>
    <t>　　21</t>
  </si>
  <si>
    <t>　　22</t>
  </si>
  <si>
    <t>　　23</t>
  </si>
  <si>
    <t>　　24</t>
  </si>
  <si>
    <t>平　　成　　20　　年</t>
  </si>
  <si>
    <t>　  　21</t>
  </si>
  <si>
    <t>　  　22</t>
  </si>
  <si>
    <t>　  　23</t>
  </si>
  <si>
    <t>　  　24</t>
  </si>
  <si>
    <t xml:space="preserve">MT </t>
  </si>
  <si>
    <t xml:space="preserve">NO </t>
  </si>
  <si>
    <t xml:space="preserve">KG </t>
  </si>
  <si>
    <t>加熱用・冷却用機器</t>
  </si>
  <si>
    <t>金属製品</t>
  </si>
  <si>
    <t>電算機類の部分品</t>
  </si>
  <si>
    <t/>
  </si>
  <si>
    <t>MT</t>
  </si>
  <si>
    <t>KL</t>
  </si>
  <si>
    <t>天然ガス及び製造ガス</t>
  </si>
  <si>
    <t>石油ガス類</t>
  </si>
  <si>
    <t>粗鉱物</t>
  </si>
  <si>
    <t>元素及び化合物</t>
  </si>
  <si>
    <t>無機化合物</t>
  </si>
  <si>
    <t>KG</t>
  </si>
  <si>
    <t>甲殻類及び軟体動物</t>
  </si>
  <si>
    <t>107　主要観光地別推計観光客数</t>
  </si>
  <si>
    <t>108　発地別県外観光客数</t>
  </si>
  <si>
    <t>109　旅券発給状況</t>
  </si>
  <si>
    <t>110　普通営業倉庫利用状況</t>
  </si>
  <si>
    <t>112　市場、品目別輸出実績　</t>
  </si>
  <si>
    <t xml:space="preserve">111　品目別大阪市中央卸売市場出荷状況  </t>
  </si>
  <si>
    <t>113　税関支署別輸出額</t>
  </si>
  <si>
    <t>114　税関支署別輸入額</t>
  </si>
  <si>
    <t>160　　商業、貿易及び観光</t>
  </si>
  <si>
    <t>商業、貿易及び観光　　161</t>
  </si>
  <si>
    <t>162　　商業、貿易及び観光</t>
  </si>
  <si>
    <t>商業、貿易及び観光　　163</t>
  </si>
  <si>
    <t xml:space="preserve">    2 観光客数が年間50万人を超える施設のみ一集計区域とし、それ以外のものは、近隣の区域をまとめて一集計区域とした。</t>
  </si>
  <si>
    <t>　20年</t>
  </si>
  <si>
    <t>21</t>
  </si>
  <si>
    <t>旋                    盤</t>
  </si>
  <si>
    <t>輸送用機器</t>
  </si>
  <si>
    <t>航空機類</t>
  </si>
  <si>
    <t>DZ</t>
  </si>
  <si>
    <t>注)　第113表　脚注参照</t>
  </si>
  <si>
    <t>粗鉱物（除りん鉱石）</t>
  </si>
  <si>
    <t>キシレン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</si>
</sst>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0_);[Red]\(0\)"/>
    <numFmt numFmtId="178" formatCode="_ * #\ ##0.0;_ * \-#\ ##0.0;_ * &quot;-&quot;\ ;_ @_ "/>
    <numFmt numFmtId="179" formatCode="_ * #\ ###\ ###\ ##0;_ &quot;△&quot;* #\ ###\ ##0;_ * &quot;-&quot;;_ @_ "/>
    <numFmt numFmtId="180" formatCode="_ * #\ ###\ ##0;_ &quot;△&quot;* #\ ###\ ##0;_ * &quot;-&quot;;_ @_ "/>
    <numFmt numFmtId="181" formatCode="_ * #\ ###\ ##0;_ * \-#\ ###\ ##0;_ * &quot;-&quot;;_ @_ "/>
    <numFmt numFmtId="182" formatCode="_ * #\ ###\ ##0\ ;_ * \-#\ ###\ ##0\ ;_ * &quot;-&quot;;_ @_ "/>
    <numFmt numFmtId="183" formatCode="_ * #\ ###\ ##0\ ;_ * \-#\ ###\ ##0\ ;_ * &quot;-&quot;\ ;_ @_ "/>
    <numFmt numFmtId="184" formatCode="_ * #\ ###\ ###\ ##0\ ;_ &quot;△&quot;* #\ ###\ ##0\ ;_ * &quot;-&quot;\ ;_ @_ "/>
    <numFmt numFmtId="185" formatCode="0_ ;[Red]\-0\ "/>
  </numFmts>
  <fonts count="61">
    <font>
      <sz val="9"/>
      <name val="ＭＳ ゴシック"/>
      <family val="3"/>
    </font>
    <font>
      <sz val="11"/>
      <color indexed="8"/>
      <name val="ＭＳ Ｐゴシック"/>
      <family val="3"/>
    </font>
    <font>
      <sz val="9"/>
      <name val="ＭＳ 明朝"/>
      <family val="1"/>
    </font>
    <font>
      <sz val="6"/>
      <name val="ＭＳ ゴシック"/>
      <family val="3"/>
    </font>
    <font>
      <sz val="6"/>
      <name val="ＭＳ 明朝"/>
      <family val="1"/>
    </font>
    <font>
      <sz val="6"/>
      <name val="ＭＳ Ｐゴシック"/>
      <family val="3"/>
    </font>
    <font>
      <sz val="8"/>
      <name val="ＭＳ 明朝"/>
      <family val="1"/>
    </font>
    <font>
      <sz val="11"/>
      <name val="ＭＳ 明朝"/>
      <family val="1"/>
    </font>
    <font>
      <b/>
      <sz val="9"/>
      <name val="ＭＳ 明朝"/>
      <family val="1"/>
    </font>
    <font>
      <sz val="16"/>
      <name val="ＭＳ 明朝"/>
      <family val="1"/>
    </font>
    <font>
      <sz val="6"/>
      <color indexed="8"/>
      <name val="ＭＳ 明朝"/>
      <family val="1"/>
    </font>
    <font>
      <sz val="8"/>
      <name val="ＭＳ ゴシック"/>
      <family val="3"/>
    </font>
    <font>
      <b/>
      <sz val="8"/>
      <name val="ＭＳ 明朝"/>
      <family val="1"/>
    </font>
    <font>
      <sz val="8"/>
      <color indexed="8"/>
      <name val="ＭＳ 明朝"/>
      <family val="1"/>
    </font>
    <font>
      <sz val="9"/>
      <color indexed="8"/>
      <name val="ＭＳ 明朝"/>
      <family val="1"/>
    </font>
    <font>
      <sz val="16"/>
      <color indexed="8"/>
      <name val="ＭＳ 明朝"/>
      <family val="1"/>
    </font>
    <font>
      <b/>
      <sz val="8"/>
      <color indexed="8"/>
      <name val="ＭＳ 明朝"/>
      <family val="1"/>
    </font>
    <font>
      <sz val="8"/>
      <color indexed="8"/>
      <name val="ＭＳ ゴシック"/>
      <family val="3"/>
    </font>
    <font>
      <sz val="11"/>
      <name val="ＭＳ ゴシック"/>
      <family val="3"/>
    </font>
    <font>
      <i/>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
      <sz val="8"/>
      <color theme="1"/>
      <name val="ＭＳ ゴシック"/>
      <family val="3"/>
    </font>
    <font>
      <sz val="8"/>
      <color theme="1"/>
      <name val="ＭＳ 明朝"/>
      <family val="1"/>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7"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402">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4" fillId="0" borderId="0" xfId="0" applyFont="1" applyAlignment="1">
      <alignment horizontal="left"/>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xf>
    <xf numFmtId="0" fontId="6" fillId="0" borderId="0" xfId="0" applyFont="1" applyBorder="1" applyAlignment="1">
      <alignment horizontal="right" vertical="top"/>
    </xf>
    <xf numFmtId="0" fontId="4" fillId="0" borderId="10" xfId="0" applyFont="1" applyFill="1" applyBorder="1" applyAlignment="1">
      <alignment/>
    </xf>
    <xf numFmtId="0" fontId="7" fillId="0" borderId="11" xfId="0" applyFont="1" applyFill="1" applyBorder="1" applyAlignment="1">
      <alignment/>
    </xf>
    <xf numFmtId="0" fontId="7" fillId="0" borderId="12" xfId="0" applyFont="1" applyBorder="1" applyAlignment="1">
      <alignment/>
    </xf>
    <xf numFmtId="0" fontId="7" fillId="0" borderId="11" xfId="0" applyFont="1" applyBorder="1" applyAlignment="1">
      <alignment/>
    </xf>
    <xf numFmtId="176" fontId="2" fillId="0" borderId="0" xfId="0" applyNumberFormat="1" applyFont="1" applyAlignment="1">
      <alignment vertical="center"/>
    </xf>
    <xf numFmtId="176" fontId="2" fillId="0" borderId="0" xfId="0" applyNumberFormat="1" applyFont="1" applyFill="1" applyBorder="1" applyAlignment="1">
      <alignment vertical="center"/>
    </xf>
    <xf numFmtId="0" fontId="2" fillId="0" borderId="13" xfId="0" applyFont="1" applyBorder="1" applyAlignment="1">
      <alignment vertical="center"/>
    </xf>
    <xf numFmtId="0" fontId="2" fillId="0" borderId="0" xfId="0" applyFont="1" applyAlignment="1">
      <alignment horizontal="distributed" vertical="center"/>
    </xf>
    <xf numFmtId="0" fontId="2" fillId="0" borderId="0" xfId="0" applyFont="1" applyFill="1" applyAlignment="1">
      <alignment horizontal="distributed" vertical="center"/>
    </xf>
    <xf numFmtId="176" fontId="2" fillId="0" borderId="0" xfId="0" applyNumberFormat="1" applyFont="1" applyFill="1" applyBorder="1" applyAlignment="1">
      <alignment horizontal="right" vertical="center"/>
    </xf>
    <xf numFmtId="177" fontId="2" fillId="0" borderId="0" xfId="0" applyNumberFormat="1" applyFont="1" applyFill="1" applyAlignment="1">
      <alignment vertical="center"/>
    </xf>
    <xf numFmtId="0" fontId="0" fillId="0" borderId="0" xfId="0" applyFont="1" applyAlignment="1">
      <alignment/>
    </xf>
    <xf numFmtId="176" fontId="0" fillId="0" borderId="0" xfId="0" applyNumberFormat="1" applyFont="1" applyAlignment="1">
      <alignment vertical="center"/>
    </xf>
    <xf numFmtId="0" fontId="0" fillId="0" borderId="13" xfId="0" applyFont="1" applyBorder="1" applyAlignment="1">
      <alignment vertical="center"/>
    </xf>
    <xf numFmtId="0" fontId="0" fillId="0" borderId="0" xfId="0" applyFont="1" applyAlignment="1">
      <alignment horizontal="distributed"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pplyProtection="1">
      <alignment horizontal="left" vertical="top"/>
      <protection locked="0"/>
    </xf>
    <xf numFmtId="0" fontId="2" fillId="0" borderId="0" xfId="0" applyFont="1" applyFill="1" applyAlignment="1" applyProtection="1">
      <alignment/>
      <protection locked="0"/>
    </xf>
    <xf numFmtId="0" fontId="2" fillId="0" borderId="0" xfId="0" applyFont="1" applyFill="1" applyBorder="1" applyAlignment="1" applyProtection="1">
      <alignment/>
      <protection locked="0"/>
    </xf>
    <xf numFmtId="0" fontId="6" fillId="0" borderId="0" xfId="0" applyFont="1" applyFill="1" applyBorder="1" applyAlignment="1" applyProtection="1">
      <alignment horizontal="right" vertical="top"/>
      <protection locked="0"/>
    </xf>
    <xf numFmtId="0" fontId="4" fillId="0" borderId="10" xfId="0" applyFont="1" applyFill="1" applyBorder="1" applyAlignment="1" applyProtection="1">
      <alignment horizontal="left"/>
      <protection locked="0"/>
    </xf>
    <xf numFmtId="176" fontId="2" fillId="0" borderId="11" xfId="0" applyNumberFormat="1"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0" xfId="0" applyFont="1" applyFill="1" applyAlignment="1" applyProtection="1">
      <alignment vertical="center"/>
      <protection locked="0"/>
    </xf>
    <xf numFmtId="49" fontId="2" fillId="0" borderId="13" xfId="0" applyNumberFormat="1"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14" xfId="0" applyFont="1" applyFill="1" applyBorder="1" applyAlignment="1" applyProtection="1">
      <alignment horizontal="distributed" vertical="center"/>
      <protection locked="0"/>
    </xf>
    <xf numFmtId="0" fontId="2" fillId="0" borderId="17" xfId="0" applyFont="1" applyFill="1" applyBorder="1" applyAlignment="1" applyProtection="1">
      <alignment horizontal="distributed" vertical="center"/>
      <protection locked="0"/>
    </xf>
    <xf numFmtId="0" fontId="2" fillId="0" borderId="18" xfId="0" applyFont="1" applyFill="1" applyBorder="1" applyAlignment="1" applyProtection="1">
      <alignment horizontal="distributed" vertical="center"/>
      <protection locked="0"/>
    </xf>
    <xf numFmtId="0" fontId="2" fillId="0" borderId="19" xfId="0" applyFont="1" applyFill="1" applyBorder="1" applyAlignment="1" applyProtection="1">
      <alignment horizontal="distributed" vertical="center"/>
      <protection locked="0"/>
    </xf>
    <xf numFmtId="0" fontId="2" fillId="0" borderId="20" xfId="0" applyFont="1" applyFill="1" applyBorder="1" applyAlignment="1" applyProtection="1">
      <alignment horizontal="distributed" vertical="center"/>
      <protection locked="0"/>
    </xf>
    <xf numFmtId="176" fontId="2" fillId="0" borderId="0" xfId="0" applyNumberFormat="1" applyFont="1" applyFill="1" applyAlignment="1" applyProtection="1">
      <alignment vertical="center"/>
      <protection locked="0"/>
    </xf>
    <xf numFmtId="176" fontId="2" fillId="0" borderId="0" xfId="0" applyNumberFormat="1" applyFont="1" applyFill="1" applyAlignment="1" applyProtection="1">
      <alignment/>
      <protection locked="0"/>
    </xf>
    <xf numFmtId="0" fontId="2" fillId="0" borderId="14" xfId="0" applyFont="1" applyFill="1" applyBorder="1" applyAlignment="1" applyProtection="1">
      <alignment/>
      <protection locked="0"/>
    </xf>
    <xf numFmtId="0" fontId="2" fillId="0" borderId="0" xfId="0" applyFont="1" applyFill="1" applyAlignment="1">
      <alignment horizontal="right" vertical="top"/>
    </xf>
    <xf numFmtId="176" fontId="2" fillId="0" borderId="0" xfId="0" applyNumberFormat="1" applyFont="1" applyAlignment="1">
      <alignment horizontal="righ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vertical="top"/>
    </xf>
    <xf numFmtId="0" fontId="2" fillId="0" borderId="0" xfId="0" applyFont="1" applyAlignment="1">
      <alignment horizontal="right" vertical="top"/>
    </xf>
    <xf numFmtId="0" fontId="10" fillId="0" borderId="0" xfId="0" applyFont="1" applyFill="1" applyAlignment="1">
      <alignment horizontal="left" vertical="center"/>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Alignment="1">
      <alignment vertical="center"/>
    </xf>
    <xf numFmtId="178" fontId="2" fillId="0" borderId="0" xfId="0" applyNumberFormat="1" applyFont="1" applyFill="1" applyAlignment="1">
      <alignment vertical="center"/>
    </xf>
    <xf numFmtId="178" fontId="2" fillId="0" borderId="21" xfId="0" applyNumberFormat="1" applyFont="1" applyFill="1" applyBorder="1" applyAlignment="1">
      <alignment vertical="center"/>
    </xf>
    <xf numFmtId="49" fontId="2" fillId="0" borderId="0" xfId="0" applyNumberFormat="1" applyFont="1" applyFill="1" applyBorder="1" applyAlignment="1">
      <alignment horizontal="center" vertical="center"/>
    </xf>
    <xf numFmtId="178" fontId="2" fillId="0" borderId="0" xfId="0" applyNumberFormat="1" applyFont="1" applyFill="1" applyAlignment="1">
      <alignment horizontal="center" vertical="center"/>
    </xf>
    <xf numFmtId="178" fontId="2" fillId="0" borderId="21" xfId="0" applyNumberFormat="1" applyFont="1" applyFill="1" applyBorder="1" applyAlignment="1">
      <alignment horizontal="center" vertical="center"/>
    </xf>
    <xf numFmtId="49" fontId="2" fillId="0" borderId="13" xfId="0" applyNumberFormat="1" applyFont="1" applyFill="1" applyBorder="1" applyAlignment="1">
      <alignment vertical="center"/>
    </xf>
    <xf numFmtId="49" fontId="2" fillId="0" borderId="0" xfId="0" applyNumberFormat="1" applyFont="1" applyFill="1" applyBorder="1" applyAlignment="1">
      <alignment vertical="center"/>
    </xf>
    <xf numFmtId="0" fontId="6" fillId="0" borderId="0" xfId="0" applyFont="1" applyFill="1" applyAlignment="1">
      <alignment vertical="center"/>
    </xf>
    <xf numFmtId="178"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pplyProtection="1">
      <alignment horizontal="right" vertical="center"/>
      <protection locked="0"/>
    </xf>
    <xf numFmtId="0" fontId="2" fillId="0" borderId="0" xfId="0" applyFont="1" applyBorder="1" applyAlignment="1">
      <alignment horizontal="right" vertical="center"/>
    </xf>
    <xf numFmtId="0" fontId="7" fillId="0" borderId="0" xfId="0" applyFont="1" applyFill="1" applyAlignment="1">
      <alignment/>
    </xf>
    <xf numFmtId="0" fontId="2" fillId="0" borderId="15" xfId="0" applyFont="1" applyFill="1" applyBorder="1" applyAlignment="1" applyProtection="1">
      <alignment horizontal="distributed" vertical="center"/>
      <protection locked="0"/>
    </xf>
    <xf numFmtId="0" fontId="2" fillId="0" borderId="0" xfId="0" applyFont="1" applyFill="1" applyAlignment="1" applyProtection="1">
      <alignment horizontal="right"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Alignment="1" applyProtection="1">
      <alignment/>
      <protection locked="0"/>
    </xf>
    <xf numFmtId="0" fontId="9" fillId="0" borderId="0" xfId="0" applyFont="1" applyFill="1" applyAlignment="1" applyProtection="1">
      <alignment vertical="top"/>
      <protection locked="0"/>
    </xf>
    <xf numFmtId="0" fontId="6" fillId="0" borderId="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6" fillId="0" borderId="0" xfId="0" applyFont="1" applyFill="1" applyAlignment="1">
      <alignment/>
    </xf>
    <xf numFmtId="0" fontId="4" fillId="0" borderId="0" xfId="0" applyFont="1" applyFill="1" applyAlignment="1">
      <alignment/>
    </xf>
    <xf numFmtId="0" fontId="4" fillId="0" borderId="0" xfId="0" applyFont="1" applyFill="1" applyAlignment="1">
      <alignment vertical="center"/>
    </xf>
    <xf numFmtId="0" fontId="6" fillId="0" borderId="0" xfId="0" applyFont="1" applyFill="1" applyBorder="1" applyAlignment="1">
      <alignment horizontal="left"/>
    </xf>
    <xf numFmtId="0" fontId="6" fillId="0" borderId="10" xfId="0" applyFont="1" applyFill="1" applyBorder="1" applyAlignment="1">
      <alignment horizontal="left"/>
    </xf>
    <xf numFmtId="0" fontId="4" fillId="0" borderId="10" xfId="0" applyFont="1" applyFill="1" applyBorder="1" applyAlignment="1">
      <alignment horizontal="left"/>
    </xf>
    <xf numFmtId="0" fontId="4" fillId="0" borderId="10" xfId="0" applyFont="1" applyFill="1" applyBorder="1" applyAlignment="1">
      <alignment horizontal="left" vertical="center"/>
    </xf>
    <xf numFmtId="0" fontId="2" fillId="0" borderId="22" xfId="0" applyFont="1" applyFill="1" applyBorder="1" applyAlignment="1">
      <alignment/>
    </xf>
    <xf numFmtId="0" fontId="2" fillId="0" borderId="11" xfId="0" applyFont="1" applyFill="1" applyBorder="1" applyAlignment="1">
      <alignment horizontal="distributed"/>
    </xf>
    <xf numFmtId="0" fontId="11" fillId="0" borderId="21" xfId="0" applyFont="1" applyFill="1" applyBorder="1" applyAlignment="1">
      <alignment horizontal="center"/>
    </xf>
    <xf numFmtId="0" fontId="12" fillId="0" borderId="21" xfId="0" applyFont="1" applyFill="1" applyBorder="1" applyAlignment="1">
      <alignment horizontal="center"/>
    </xf>
    <xf numFmtId="0" fontId="6" fillId="0" borderId="0" xfId="0" applyFont="1" applyFill="1" applyBorder="1" applyAlignment="1">
      <alignment horizontal="distributed"/>
    </xf>
    <xf numFmtId="0" fontId="6" fillId="0" borderId="0" xfId="0" applyFont="1" applyFill="1" applyBorder="1" applyAlignment="1">
      <alignment horizontal="center"/>
    </xf>
    <xf numFmtId="0" fontId="6" fillId="0" borderId="21" xfId="0" applyFont="1" applyFill="1" applyBorder="1" applyAlignment="1">
      <alignment horizontal="center"/>
    </xf>
    <xf numFmtId="0" fontId="2" fillId="0" borderId="0" xfId="0" applyFont="1" applyFill="1" applyAlignment="1">
      <alignment horizontal="distributed"/>
    </xf>
    <xf numFmtId="0" fontId="2" fillId="0" borderId="0" xfId="0" applyFont="1" applyFill="1" applyBorder="1" applyAlignment="1">
      <alignment/>
    </xf>
    <xf numFmtId="179" fontId="6" fillId="0" borderId="0" xfId="0" applyNumberFormat="1" applyFont="1" applyFill="1" applyBorder="1" applyAlignment="1">
      <alignment/>
    </xf>
    <xf numFmtId="0" fontId="6" fillId="0" borderId="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3" xfId="0" applyFont="1" applyFill="1" applyBorder="1" applyAlignment="1">
      <alignment horizontal="distributed" vertical="center"/>
    </xf>
    <xf numFmtId="0" fontId="2" fillId="0" borderId="0" xfId="0" applyFont="1" applyFill="1" applyBorder="1" applyAlignment="1">
      <alignment vertical="top"/>
    </xf>
    <xf numFmtId="0" fontId="9" fillId="0" borderId="0" xfId="0" applyFont="1" applyFill="1" applyAlignment="1">
      <alignment vertical="top"/>
    </xf>
    <xf numFmtId="0" fontId="2" fillId="0" borderId="0" xfId="0" applyFont="1" applyFill="1" applyAlignment="1">
      <alignment vertical="top"/>
    </xf>
    <xf numFmtId="0" fontId="14" fillId="0" borderId="0" xfId="0" applyFont="1" applyAlignment="1">
      <alignment/>
    </xf>
    <xf numFmtId="0" fontId="14" fillId="0" borderId="0" xfId="0" applyFont="1" applyFill="1" applyAlignment="1">
      <alignment/>
    </xf>
    <xf numFmtId="0" fontId="13" fillId="0" borderId="0" xfId="0" applyFont="1" applyFill="1" applyAlignment="1">
      <alignment horizontal="right" vertical="top"/>
    </xf>
    <xf numFmtId="0" fontId="14" fillId="0" borderId="0" xfId="0" applyFont="1" applyBorder="1" applyAlignment="1">
      <alignment/>
    </xf>
    <xf numFmtId="0" fontId="15" fillId="0" borderId="0" xfId="0" applyFont="1" applyBorder="1" applyAlignment="1">
      <alignment horizontal="center" vertical="top"/>
    </xf>
    <xf numFmtId="0" fontId="15" fillId="0" borderId="0" xfId="0" applyFont="1" applyFill="1" applyAlignment="1">
      <alignment horizontal="center" vertical="top"/>
    </xf>
    <xf numFmtId="0" fontId="14" fillId="0" borderId="11" xfId="0" applyFont="1" applyFill="1" applyBorder="1" applyAlignment="1">
      <alignment/>
    </xf>
    <xf numFmtId="0" fontId="14" fillId="0" borderId="12" xfId="0" applyFont="1" applyFill="1" applyBorder="1" applyAlignment="1">
      <alignment/>
    </xf>
    <xf numFmtId="0" fontId="13" fillId="0" borderId="0" xfId="0" applyFont="1" applyAlignment="1">
      <alignment vertical="center"/>
    </xf>
    <xf numFmtId="181" fontId="13" fillId="0" borderId="0" xfId="0" applyNumberFormat="1" applyFont="1" applyFill="1" applyBorder="1" applyAlignment="1">
      <alignment vertical="center"/>
    </xf>
    <xf numFmtId="181" fontId="13" fillId="0" borderId="13" xfId="0" applyNumberFormat="1" applyFont="1" applyFill="1" applyBorder="1" applyAlignment="1">
      <alignment vertical="center"/>
    </xf>
    <xf numFmtId="0" fontId="14" fillId="0" borderId="0" xfId="0" applyFont="1" applyFill="1" applyBorder="1" applyAlignment="1">
      <alignment horizontal="distributed" vertical="center"/>
    </xf>
    <xf numFmtId="0" fontId="14" fillId="0" borderId="14" xfId="0" applyFont="1" applyFill="1" applyBorder="1" applyAlignment="1">
      <alignment horizontal="distributed" vertical="center"/>
    </xf>
    <xf numFmtId="0" fontId="13" fillId="0" borderId="16" xfId="0" applyFont="1" applyFill="1" applyBorder="1" applyAlignment="1">
      <alignment horizontal="distributed" vertical="center"/>
    </xf>
    <xf numFmtId="0" fontId="14" fillId="0" borderId="0" xfId="0" applyFont="1" applyBorder="1" applyAlignment="1">
      <alignment vertical="top"/>
    </xf>
    <xf numFmtId="0" fontId="15" fillId="0" borderId="0" xfId="0" applyFont="1" applyFill="1" applyAlignment="1">
      <alignment vertical="top"/>
    </xf>
    <xf numFmtId="0" fontId="14" fillId="0" borderId="0" xfId="0" applyFont="1" applyFill="1" applyAlignment="1">
      <alignment vertical="top"/>
    </xf>
    <xf numFmtId="0" fontId="2" fillId="0" borderId="11" xfId="0" applyFont="1" applyFill="1" applyBorder="1" applyAlignment="1" applyProtection="1">
      <alignment/>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vertical="center"/>
      <protection locked="0"/>
    </xf>
    <xf numFmtId="0" fontId="4" fillId="0" borderId="10" xfId="0" applyFont="1" applyFill="1" applyBorder="1" applyAlignment="1" applyProtection="1">
      <alignment horizontal="left" vertical="center"/>
      <protection locked="0"/>
    </xf>
    <xf numFmtId="0" fontId="4" fillId="0" borderId="0" xfId="0" applyFont="1" applyFill="1" applyBorder="1" applyAlignment="1">
      <alignment/>
    </xf>
    <xf numFmtId="181" fontId="17" fillId="0" borderId="0" xfId="0" applyNumberFormat="1" applyFont="1" applyFill="1" applyBorder="1" applyAlignment="1">
      <alignment vertical="center"/>
    </xf>
    <xf numFmtId="0" fontId="17" fillId="0" borderId="0" xfId="0" applyFont="1" applyAlignment="1">
      <alignment vertical="center"/>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protection locked="0"/>
    </xf>
    <xf numFmtId="49" fontId="2" fillId="0" borderId="21"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9" fillId="0" borderId="0" xfId="0" applyFont="1" applyFill="1" applyAlignment="1">
      <alignment horizontal="left" vertical="top"/>
    </xf>
    <xf numFmtId="0" fontId="0"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shrinkToFit="1"/>
      <protection locked="0"/>
    </xf>
    <xf numFmtId="0" fontId="2" fillId="0"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24" xfId="0" applyFont="1" applyFill="1" applyBorder="1" applyAlignment="1" applyProtection="1">
      <alignment/>
      <protection locked="0"/>
    </xf>
    <xf numFmtId="0" fontId="2" fillId="0" borderId="17" xfId="0" applyFont="1" applyFill="1" applyBorder="1" applyAlignment="1" applyProtection="1">
      <alignment/>
      <protection locked="0"/>
    </xf>
    <xf numFmtId="179" fontId="0" fillId="0" borderId="0" xfId="0" applyNumberFormat="1" applyFont="1" applyFill="1" applyBorder="1" applyAlignment="1" applyProtection="1">
      <alignment vertical="center"/>
      <protection locked="0"/>
    </xf>
    <xf numFmtId="183" fontId="0" fillId="0" borderId="0" xfId="0" applyNumberFormat="1" applyFont="1" applyFill="1" applyBorder="1" applyAlignment="1" applyProtection="1">
      <alignment horizontal="center" vertical="center"/>
      <protection locked="0"/>
    </xf>
    <xf numFmtId="179" fontId="2" fillId="0" borderId="0" xfId="0" applyNumberFormat="1" applyFont="1" applyFill="1" applyBorder="1" applyAlignment="1" applyProtection="1">
      <alignment vertical="center"/>
      <protection locked="0"/>
    </xf>
    <xf numFmtId="183" fontId="2" fillId="0" borderId="0"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vertical="center"/>
      <protection locked="0"/>
    </xf>
    <xf numFmtId="0" fontId="2" fillId="0" borderId="0" xfId="0" applyFont="1" applyFill="1" applyBorder="1" applyAlignment="1" applyProtection="1">
      <alignment horizontal="right"/>
      <protection locked="0"/>
    </xf>
    <xf numFmtId="0" fontId="2" fillId="0" borderId="24"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21"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distributed" vertical="center" wrapText="1"/>
      <protection locked="0"/>
    </xf>
    <xf numFmtId="183" fontId="2" fillId="0" borderId="0" xfId="0" applyNumberFormat="1" applyFont="1" applyFill="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13" xfId="0" applyFont="1" applyFill="1" applyBorder="1" applyAlignment="1" applyProtection="1">
      <alignment horizontal="distributed" vertical="center" shrinkToFit="1"/>
      <protection locked="0"/>
    </xf>
    <xf numFmtId="0" fontId="2" fillId="0" borderId="13" xfId="0" applyFont="1" applyFill="1" applyBorder="1" applyAlignment="1" applyProtection="1">
      <alignment horizontal="distributed" vertical="center"/>
      <protection locked="0"/>
    </xf>
    <xf numFmtId="0" fontId="2" fillId="0" borderId="10" xfId="0" applyFont="1" applyFill="1" applyBorder="1" applyAlignment="1" applyProtection="1">
      <alignment/>
      <protection locked="0"/>
    </xf>
    <xf numFmtId="183" fontId="2" fillId="0" borderId="21" xfId="0" applyNumberFormat="1" applyFont="1" applyFill="1" applyBorder="1" applyAlignment="1" applyProtection="1">
      <alignment vertical="center"/>
      <protection locked="0"/>
    </xf>
    <xf numFmtId="183" fontId="2" fillId="0" borderId="0" xfId="0" applyNumberFormat="1" applyFont="1" applyFill="1" applyBorder="1" applyAlignment="1" applyProtection="1">
      <alignment vertical="center"/>
      <protection locked="0"/>
    </xf>
    <xf numFmtId="183" fontId="0" fillId="0" borderId="0" xfId="0" applyNumberFormat="1"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84" fontId="2" fillId="0" borderId="0" xfId="0" applyNumberFormat="1" applyFont="1" applyFill="1" applyAlignment="1" applyProtection="1">
      <alignment vertical="center"/>
      <protection locked="0"/>
    </xf>
    <xf numFmtId="0" fontId="2" fillId="0" borderId="0" xfId="0" applyFont="1" applyFill="1" applyBorder="1" applyAlignment="1">
      <alignment horizontal="right"/>
    </xf>
    <xf numFmtId="0" fontId="2" fillId="0" borderId="0" xfId="0" applyFont="1" applyFill="1" applyBorder="1" applyAlignment="1">
      <alignment horizontal="distributed" vertical="center" indent="1"/>
    </xf>
    <xf numFmtId="0" fontId="2" fillId="0" borderId="0" xfId="0" applyFont="1" applyFill="1" applyBorder="1" applyAlignment="1">
      <alignment horizontal="distributed" vertical="center" shrinkToFit="1"/>
    </xf>
    <xf numFmtId="178"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Border="1" applyAlignment="1">
      <alignment/>
    </xf>
    <xf numFmtId="49" fontId="0" fillId="0" borderId="21" xfId="0" applyNumberFormat="1" applyFill="1" applyBorder="1" applyAlignment="1" applyProtection="1">
      <alignment horizontal="center" vertical="center"/>
      <protection locked="0"/>
    </xf>
    <xf numFmtId="0" fontId="0" fillId="0" borderId="0" xfId="0" applyFont="1" applyFill="1" applyAlignment="1">
      <alignment/>
    </xf>
    <xf numFmtId="0" fontId="0" fillId="0" borderId="0" xfId="0" applyFont="1" applyFill="1" applyBorder="1" applyAlignment="1">
      <alignment/>
    </xf>
    <xf numFmtId="0" fontId="13" fillId="0" borderId="15" xfId="0" applyFont="1" applyFill="1" applyBorder="1" applyAlignment="1">
      <alignment horizontal="distributed" vertical="center"/>
    </xf>
    <xf numFmtId="0" fontId="14" fillId="0" borderId="0" xfId="0" applyFont="1" applyFill="1" applyBorder="1" applyAlignment="1">
      <alignment horizontal="right" vertical="center"/>
    </xf>
    <xf numFmtId="0" fontId="14" fillId="0" borderId="0" xfId="0" applyFont="1" applyFill="1" applyBorder="1" applyAlignment="1">
      <alignment/>
    </xf>
    <xf numFmtId="0" fontId="14" fillId="0" borderId="17"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0" xfId="0" applyFont="1" applyFill="1" applyBorder="1" applyAlignment="1">
      <alignment/>
    </xf>
    <xf numFmtId="0" fontId="0" fillId="0" borderId="0" xfId="0" applyFont="1" applyFill="1" applyAlignment="1" applyProtection="1">
      <alignment vertical="center"/>
      <protection locked="0"/>
    </xf>
    <xf numFmtId="183" fontId="0" fillId="0" borderId="21" xfId="0" applyNumberFormat="1" applyFont="1" applyFill="1" applyBorder="1" applyAlignment="1" applyProtection="1">
      <alignment vertical="center"/>
      <protection locked="0"/>
    </xf>
    <xf numFmtId="0" fontId="0" fillId="0" borderId="0" xfId="0" applyAlignment="1">
      <alignment/>
    </xf>
    <xf numFmtId="0" fontId="2" fillId="0" borderId="0" xfId="0" applyFont="1" applyAlignment="1">
      <alignment horizontal="center"/>
    </xf>
    <xf numFmtId="0" fontId="18" fillId="0" borderId="0" xfId="0" applyFont="1" applyAlignment="1">
      <alignment vertical="center"/>
    </xf>
    <xf numFmtId="184" fontId="2" fillId="0" borderId="0" xfId="0" applyNumberFormat="1" applyFont="1" applyFill="1" applyAlignment="1" applyProtection="1">
      <alignment horizontal="right" vertical="center"/>
      <protection locked="0"/>
    </xf>
    <xf numFmtId="184" fontId="0" fillId="0" borderId="0" xfId="0" applyNumberFormat="1" applyFont="1" applyFill="1" applyAlignment="1" applyProtection="1">
      <alignment horizontal="right" vertical="center"/>
      <protection locked="0"/>
    </xf>
    <xf numFmtId="0" fontId="0" fillId="0" borderId="0" xfId="0" applyFont="1" applyAlignment="1">
      <alignment/>
    </xf>
    <xf numFmtId="0" fontId="6" fillId="0" borderId="13" xfId="0" applyFont="1" applyFill="1" applyBorder="1" applyAlignment="1">
      <alignment horizontal="distributed"/>
    </xf>
    <xf numFmtId="0" fontId="2" fillId="0" borderId="0" xfId="0" applyFont="1" applyFill="1" applyAlignment="1">
      <alignment horizontal="left"/>
    </xf>
    <xf numFmtId="0" fontId="6" fillId="0" borderId="24" xfId="0" applyFont="1" applyFill="1" applyBorder="1" applyAlignment="1">
      <alignment horizontal="distributed" vertical="center"/>
    </xf>
    <xf numFmtId="179" fontId="6" fillId="0" borderId="21" xfId="0" applyNumberFormat="1" applyFont="1" applyFill="1" applyBorder="1" applyAlignment="1">
      <alignment/>
    </xf>
    <xf numFmtId="179" fontId="11" fillId="0" borderId="0" xfId="49" applyNumberFormat="1" applyFont="1" applyFill="1" applyBorder="1" applyAlignment="1">
      <alignment horizontal="right" vertical="center"/>
    </xf>
    <xf numFmtId="0" fontId="11" fillId="0" borderId="21" xfId="62" applyFont="1" applyFill="1" applyBorder="1" applyAlignment="1">
      <alignment horizontal="center" vertical="distributed"/>
      <protection/>
    </xf>
    <xf numFmtId="179" fontId="11" fillId="0" borderId="0" xfId="49" applyNumberFormat="1" applyFont="1" applyFill="1" applyBorder="1" applyAlignment="1">
      <alignment vertical="center"/>
    </xf>
    <xf numFmtId="179" fontId="6" fillId="0" borderId="0" xfId="49" applyNumberFormat="1" applyFont="1" applyFill="1" applyBorder="1" applyAlignment="1">
      <alignment vertical="center"/>
    </xf>
    <xf numFmtId="0" fontId="6" fillId="0" borderId="21" xfId="62" applyFont="1" applyFill="1" applyBorder="1" applyAlignment="1">
      <alignment horizontal="center" vertical="distributed"/>
      <protection/>
    </xf>
    <xf numFmtId="0" fontId="6" fillId="0" borderId="0" xfId="62" applyFont="1" applyFill="1" applyBorder="1" applyAlignment="1">
      <alignment horizontal="center" vertical="distributed"/>
      <protection/>
    </xf>
    <xf numFmtId="0" fontId="11" fillId="0" borderId="0" xfId="62" applyFont="1" applyFill="1" applyBorder="1" applyAlignment="1">
      <alignment horizontal="center" vertical="distributed"/>
      <protection/>
    </xf>
    <xf numFmtId="0" fontId="17" fillId="0" borderId="0" xfId="0" applyFont="1" applyFill="1" applyBorder="1" applyAlignment="1">
      <alignment horizontal="distributed" vertical="center"/>
    </xf>
    <xf numFmtId="0" fontId="17" fillId="0" borderId="0" xfId="0" applyFont="1" applyFill="1" applyAlignment="1">
      <alignment vertical="center"/>
    </xf>
    <xf numFmtId="0" fontId="13" fillId="0" borderId="0" xfId="0" applyFont="1" applyFill="1" applyBorder="1" applyAlignment="1">
      <alignment horizontal="distributed" vertical="center"/>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distributed" vertical="center"/>
    </xf>
    <xf numFmtId="0" fontId="13" fillId="0" borderId="0" xfId="0" applyFont="1" applyFill="1" applyBorder="1" applyAlignment="1">
      <alignment vertical="center"/>
    </xf>
    <xf numFmtId="0" fontId="16" fillId="0" borderId="0" xfId="0" applyFont="1" applyFill="1" applyBorder="1" applyAlignment="1">
      <alignment horizontal="distributed" vertical="center"/>
    </xf>
    <xf numFmtId="0" fontId="14" fillId="0" borderId="21" xfId="0" applyFont="1" applyFill="1" applyBorder="1" applyAlignment="1">
      <alignment horizontal="distributed" vertical="center"/>
    </xf>
    <xf numFmtId="179" fontId="13" fillId="0" borderId="13" xfId="0" applyNumberFormat="1" applyFont="1" applyFill="1" applyBorder="1" applyAlignment="1">
      <alignment vertical="center"/>
    </xf>
    <xf numFmtId="0" fontId="17" fillId="0" borderId="21" xfId="0" applyFont="1" applyFill="1" applyBorder="1" applyAlignment="1">
      <alignment vertical="center"/>
    </xf>
    <xf numFmtId="0" fontId="14" fillId="0" borderId="22" xfId="0" applyFont="1" applyFill="1" applyBorder="1" applyAlignment="1">
      <alignment/>
    </xf>
    <xf numFmtId="0" fontId="15" fillId="0" borderId="0" xfId="0" applyFont="1" applyFill="1" applyBorder="1" applyAlignment="1">
      <alignment horizontal="center" vertical="top"/>
    </xf>
    <xf numFmtId="178" fontId="0" fillId="0" borderId="21" xfId="0" applyNumberFormat="1" applyFont="1" applyFill="1" applyBorder="1" applyAlignment="1">
      <alignment vertical="center"/>
    </xf>
    <xf numFmtId="178" fontId="0" fillId="0" borderId="0" xfId="0" applyNumberFormat="1" applyFont="1" applyFill="1" applyAlignment="1">
      <alignment vertical="center"/>
    </xf>
    <xf numFmtId="49" fontId="0" fillId="0" borderId="0" xfId="0" applyNumberFormat="1" applyFill="1" applyBorder="1" applyAlignment="1">
      <alignment horizontal="center" vertical="center"/>
    </xf>
    <xf numFmtId="178" fontId="0" fillId="0" borderId="0" xfId="0" applyNumberFormat="1" applyFont="1" applyFill="1" applyBorder="1" applyAlignment="1">
      <alignment vertical="center"/>
    </xf>
    <xf numFmtId="0" fontId="11" fillId="0" borderId="0" xfId="0" applyFont="1" applyFill="1" applyAlignment="1">
      <alignment vertical="center"/>
    </xf>
    <xf numFmtId="0" fontId="2" fillId="0" borderId="15" xfId="0" applyFont="1" applyFill="1" applyBorder="1" applyAlignment="1">
      <alignment horizontal="distributed" vertical="center" shrinkToFit="1"/>
    </xf>
    <xf numFmtId="0" fontId="2" fillId="0" borderId="0" xfId="0" applyFont="1" applyFill="1" applyAlignment="1">
      <alignment/>
    </xf>
    <xf numFmtId="176" fontId="19" fillId="0" borderId="0" xfId="0" applyNumberFormat="1" applyFont="1" applyFill="1" applyBorder="1" applyAlignment="1">
      <alignment horizontal="right" vertical="center"/>
    </xf>
    <xf numFmtId="179" fontId="11" fillId="0" borderId="0" xfId="0" applyNumberFormat="1" applyFont="1" applyFill="1" applyBorder="1" applyAlignment="1">
      <alignment/>
    </xf>
    <xf numFmtId="179" fontId="11" fillId="0" borderId="21" xfId="0" applyNumberFormat="1" applyFont="1" applyFill="1" applyBorder="1" applyAlignment="1">
      <alignment/>
    </xf>
    <xf numFmtId="179" fontId="6" fillId="0" borderId="21" xfId="0" applyNumberFormat="1" applyFont="1" applyFill="1" applyBorder="1" applyAlignment="1">
      <alignment horizontal="center"/>
    </xf>
    <xf numFmtId="179" fontId="12" fillId="0" borderId="0" xfId="0" applyNumberFormat="1" applyFont="1" applyFill="1" applyBorder="1" applyAlignment="1">
      <alignment/>
    </xf>
    <xf numFmtId="179" fontId="12" fillId="0" borderId="21" xfId="0" applyNumberFormat="1" applyFont="1" applyFill="1" applyBorder="1" applyAlignment="1">
      <alignment horizontal="center"/>
    </xf>
    <xf numFmtId="179" fontId="12" fillId="0" borderId="21" xfId="0" applyNumberFormat="1" applyFont="1" applyFill="1" applyBorder="1" applyAlignment="1">
      <alignment/>
    </xf>
    <xf numFmtId="179" fontId="11" fillId="0" borderId="21" xfId="0" applyNumberFormat="1" applyFont="1" applyFill="1" applyBorder="1" applyAlignment="1">
      <alignment horizontal="center"/>
    </xf>
    <xf numFmtId="179" fontId="6" fillId="0" borderId="0" xfId="49" applyNumberFormat="1" applyFont="1" applyFill="1" applyBorder="1" applyAlignment="1">
      <alignment horizontal="right" vertical="center"/>
    </xf>
    <xf numFmtId="179" fontId="11" fillId="0" borderId="21" xfId="62" applyNumberFormat="1" applyFont="1" applyFill="1" applyBorder="1" applyAlignment="1">
      <alignment horizontal="center" vertical="distributed"/>
      <protection/>
    </xf>
    <xf numFmtId="179" fontId="6" fillId="0" borderId="21" xfId="62" applyNumberFormat="1" applyFont="1" applyFill="1" applyBorder="1" applyAlignment="1">
      <alignment horizontal="center" vertical="distributed"/>
      <protection/>
    </xf>
    <xf numFmtId="179" fontId="2" fillId="0" borderId="0" xfId="0" applyNumberFormat="1" applyFont="1" applyFill="1" applyAlignment="1">
      <alignment/>
    </xf>
    <xf numFmtId="49" fontId="6" fillId="0" borderId="13" xfId="62" applyNumberFormat="1" applyFont="1" applyBorder="1" applyAlignment="1">
      <alignment horizontal="justify" vertical="center"/>
      <protection/>
    </xf>
    <xf numFmtId="179" fontId="17" fillId="0" borderId="21" xfId="0" applyNumberFormat="1" applyFont="1" applyFill="1" applyBorder="1" applyAlignment="1">
      <alignment vertical="center"/>
    </xf>
    <xf numFmtId="179" fontId="17" fillId="0" borderId="0" xfId="0" applyNumberFormat="1" applyFont="1" applyFill="1" applyBorder="1" applyAlignment="1">
      <alignment vertical="center"/>
    </xf>
    <xf numFmtId="179" fontId="58" fillId="0" borderId="13" xfId="49" applyNumberFormat="1" applyFont="1" applyFill="1" applyBorder="1" applyAlignment="1">
      <alignment vertical="center"/>
    </xf>
    <xf numFmtId="179" fontId="17" fillId="0" borderId="0" xfId="0" applyNumberFormat="1" applyFont="1" applyFill="1" applyBorder="1" applyAlignment="1">
      <alignment horizontal="center" vertical="center"/>
    </xf>
    <xf numFmtId="179" fontId="58" fillId="0" borderId="0" xfId="49" applyNumberFormat="1" applyFont="1" applyFill="1" applyBorder="1" applyAlignment="1">
      <alignment vertical="center"/>
    </xf>
    <xf numFmtId="179" fontId="13" fillId="0" borderId="21" xfId="0" applyNumberFormat="1" applyFont="1" applyFill="1" applyBorder="1" applyAlignment="1">
      <alignment horizontal="center" vertical="center"/>
    </xf>
    <xf numFmtId="179" fontId="13" fillId="0" borderId="0" xfId="0" applyNumberFormat="1" applyFont="1" applyFill="1" applyBorder="1" applyAlignment="1">
      <alignment vertical="center"/>
    </xf>
    <xf numFmtId="179" fontId="13" fillId="0" borderId="0" xfId="0" applyNumberFormat="1" applyFont="1" applyFill="1" applyBorder="1" applyAlignment="1">
      <alignment horizontal="center" vertical="center"/>
    </xf>
    <xf numFmtId="179" fontId="17" fillId="0" borderId="21" xfId="0" applyNumberFormat="1" applyFont="1" applyFill="1" applyBorder="1" applyAlignment="1">
      <alignment horizontal="center" vertical="center"/>
    </xf>
    <xf numFmtId="179" fontId="17" fillId="0" borderId="0" xfId="49" applyNumberFormat="1" applyFont="1" applyFill="1" applyBorder="1" applyAlignment="1">
      <alignment horizontal="right" vertical="center"/>
    </xf>
    <xf numFmtId="179" fontId="58" fillId="0" borderId="13" xfId="49" applyNumberFormat="1" applyFont="1" applyFill="1" applyBorder="1" applyAlignment="1">
      <alignment horizontal="right" vertical="center"/>
    </xf>
    <xf numFmtId="179" fontId="58" fillId="0" borderId="0" xfId="62" applyNumberFormat="1" applyFont="1" applyFill="1" applyBorder="1" applyAlignment="1">
      <alignment horizontal="center" vertical="distributed"/>
      <protection/>
    </xf>
    <xf numFmtId="179" fontId="58" fillId="0" borderId="0" xfId="49" applyNumberFormat="1" applyFont="1" applyFill="1" applyBorder="1" applyAlignment="1">
      <alignment horizontal="right" vertical="center"/>
    </xf>
    <xf numFmtId="179" fontId="6" fillId="0" borderId="13" xfId="49" applyNumberFormat="1" applyFont="1" applyFill="1" applyBorder="1" applyAlignment="1">
      <alignment horizontal="right" vertical="center"/>
    </xf>
    <xf numFmtId="179" fontId="13" fillId="0" borderId="0" xfId="49" applyNumberFormat="1" applyFont="1" applyFill="1" applyBorder="1" applyAlignment="1">
      <alignment horizontal="right" vertical="center"/>
    </xf>
    <xf numFmtId="179" fontId="13" fillId="0" borderId="13" xfId="49" applyNumberFormat="1" applyFont="1" applyFill="1" applyBorder="1" applyAlignment="1">
      <alignment horizontal="right" vertical="center"/>
    </xf>
    <xf numFmtId="179" fontId="6" fillId="0" borderId="0" xfId="62" applyNumberFormat="1" applyFont="1" applyFill="1" applyBorder="1" applyAlignment="1">
      <alignment horizontal="center" vertical="distributed"/>
      <protection/>
    </xf>
    <xf numFmtId="179" fontId="59" fillId="0" borderId="0" xfId="49" applyNumberFormat="1" applyFont="1" applyFill="1" applyBorder="1" applyAlignment="1">
      <alignment horizontal="right" vertical="center"/>
    </xf>
    <xf numFmtId="179" fontId="58" fillId="0" borderId="21" xfId="62" applyNumberFormat="1" applyFont="1" applyFill="1" applyBorder="1" applyAlignment="1">
      <alignment horizontal="center" vertical="distributed"/>
      <protection/>
    </xf>
    <xf numFmtId="179" fontId="59" fillId="0" borderId="13" xfId="49" applyNumberFormat="1" applyFont="1" applyFill="1" applyBorder="1" applyAlignment="1">
      <alignment horizontal="right" vertical="center"/>
    </xf>
    <xf numFmtId="179" fontId="11" fillId="0" borderId="13" xfId="49"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16" fillId="0" borderId="21"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179" fontId="12" fillId="0" borderId="0" xfId="0" applyNumberFormat="1" applyFont="1" applyFill="1" applyBorder="1" applyAlignment="1">
      <alignment vertical="center"/>
    </xf>
    <xf numFmtId="179" fontId="11" fillId="0" borderId="0" xfId="0" applyNumberFormat="1" applyFont="1" applyFill="1" applyBorder="1" applyAlignment="1">
      <alignment vertical="center"/>
    </xf>
    <xf numFmtId="179" fontId="59" fillId="0" borderId="21" xfId="62" applyNumberFormat="1" applyFont="1" applyFill="1" applyBorder="1" applyAlignment="1">
      <alignment horizontal="center" vertical="distributed"/>
      <protection/>
    </xf>
    <xf numFmtId="49" fontId="60" fillId="0" borderId="0" xfId="62" applyNumberFormat="1" applyFont="1" applyBorder="1" applyAlignment="1">
      <alignment horizontal="distributed" vertical="center"/>
      <protection/>
    </xf>
    <xf numFmtId="49" fontId="7" fillId="0" borderId="0" xfId="62" applyNumberFormat="1" applyFont="1" applyBorder="1" applyAlignment="1">
      <alignment horizontal="distributed" vertical="center"/>
      <protection/>
    </xf>
    <xf numFmtId="179" fontId="13" fillId="0" borderId="21" xfId="0" applyNumberFormat="1" applyFont="1" applyFill="1" applyBorder="1" applyAlignment="1">
      <alignment vertical="center"/>
    </xf>
    <xf numFmtId="0" fontId="44" fillId="0" borderId="0" xfId="43" applyAlignment="1" applyProtection="1">
      <alignment/>
      <protection/>
    </xf>
    <xf numFmtId="0" fontId="18" fillId="0" borderId="0" xfId="0" applyFont="1" applyAlignment="1">
      <alignment horizontal="left" vertical="center"/>
    </xf>
    <xf numFmtId="0" fontId="2" fillId="0" borderId="0" xfId="0" applyFont="1" applyFill="1" applyAlignment="1" applyProtection="1">
      <alignment horizontal="left" vertical="top"/>
      <protection locked="0"/>
    </xf>
    <xf numFmtId="0" fontId="9" fillId="0" borderId="0" xfId="0" applyFont="1" applyAlignment="1">
      <alignment horizontal="left" vertical="top"/>
    </xf>
    <xf numFmtId="0" fontId="2" fillId="0" borderId="11" xfId="0" applyFont="1" applyBorder="1" applyAlignment="1">
      <alignment horizontal="right"/>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distributed" vertical="center"/>
    </xf>
    <xf numFmtId="0" fontId="2" fillId="0" borderId="25" xfId="0" applyFont="1" applyBorder="1" applyAlignment="1">
      <alignment horizontal="distributed" vertical="center"/>
    </xf>
    <xf numFmtId="176" fontId="2" fillId="0" borderId="0" xfId="0" applyNumberFormat="1" applyFont="1" applyFill="1" applyAlignment="1" applyProtection="1">
      <alignment horizontal="center" vertical="center"/>
      <protection locked="0"/>
    </xf>
    <xf numFmtId="176" fontId="2" fillId="0" borderId="0" xfId="0" applyNumberFormat="1" applyFont="1" applyFill="1" applyAlignment="1" applyProtection="1">
      <alignment horizontal="center" vertical="center"/>
      <protection/>
    </xf>
    <xf numFmtId="0" fontId="9" fillId="0" borderId="0" xfId="0" applyFont="1" applyFill="1" applyAlignment="1" applyProtection="1">
      <alignment horizontal="left" vertical="top"/>
      <protection locked="0"/>
    </xf>
    <xf numFmtId="0" fontId="2" fillId="0" borderId="20" xfId="0" applyFont="1" applyFill="1" applyBorder="1" applyAlignment="1" applyProtection="1">
      <alignment horizontal="distributed" vertical="center"/>
      <protection locked="0"/>
    </xf>
    <xf numFmtId="0" fontId="2" fillId="0" borderId="19" xfId="0" applyFont="1" applyFill="1" applyBorder="1" applyAlignment="1" applyProtection="1">
      <alignment horizontal="distributed" vertical="center"/>
      <protection locked="0"/>
    </xf>
    <xf numFmtId="0" fontId="2" fillId="0" borderId="23" xfId="0" applyFont="1" applyFill="1" applyBorder="1" applyAlignment="1" applyProtection="1">
      <alignment horizontal="distributed" vertical="center"/>
      <protection locked="0"/>
    </xf>
    <xf numFmtId="0" fontId="2" fillId="0" borderId="16" xfId="0" applyFont="1" applyFill="1" applyBorder="1" applyAlignment="1" applyProtection="1">
      <alignment horizontal="distributed" vertical="center"/>
      <protection locked="0"/>
    </xf>
    <xf numFmtId="0" fontId="2" fillId="0" borderId="11" xfId="0" applyFont="1" applyFill="1" applyBorder="1" applyAlignment="1" applyProtection="1">
      <alignment horizontal="right"/>
      <protection locked="0"/>
    </xf>
    <xf numFmtId="0" fontId="2" fillId="0" borderId="11" xfId="0" applyFont="1" applyFill="1" applyBorder="1" applyAlignment="1">
      <alignment horizontal="right"/>
    </xf>
    <xf numFmtId="0" fontId="4" fillId="0" borderId="0" xfId="0" applyFont="1" applyFill="1" applyAlignment="1" applyProtection="1">
      <alignment horizontal="left" vertical="center"/>
      <protection locked="0"/>
    </xf>
    <xf numFmtId="0" fontId="2" fillId="0" borderId="15" xfId="0" applyFont="1" applyFill="1" applyBorder="1" applyAlignment="1" applyProtection="1">
      <alignment horizontal="distributed" vertical="center"/>
      <protection locked="0"/>
    </xf>
    <xf numFmtId="0" fontId="2" fillId="0" borderId="0" xfId="0" applyFont="1" applyFill="1" applyAlignment="1">
      <alignment horizontal="right" vertical="top"/>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176" fontId="2" fillId="0" borderId="21"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6" xfId="0" applyFont="1" applyFill="1" applyBorder="1" applyAlignment="1" applyProtection="1">
      <alignment horizontal="distributed" vertical="center"/>
      <protection locked="0"/>
    </xf>
    <xf numFmtId="0" fontId="2" fillId="0" borderId="10" xfId="0" applyFont="1" applyFill="1" applyBorder="1" applyAlignment="1" applyProtection="1">
      <alignment horizontal="distributed" vertical="center"/>
      <protection locked="0"/>
    </xf>
    <xf numFmtId="0" fontId="2" fillId="0" borderId="27" xfId="0" applyFont="1" applyFill="1" applyBorder="1" applyAlignment="1" applyProtection="1">
      <alignment horizontal="distributed" vertical="center"/>
      <protection locked="0"/>
    </xf>
    <xf numFmtId="49" fontId="2" fillId="0" borderId="0"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176" fontId="2" fillId="0" borderId="21"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49" fontId="0" fillId="0" borderId="0" xfId="0" applyNumberForma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176" fontId="2" fillId="0" borderId="21"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xf>
    <xf numFmtId="176" fontId="0" fillId="0" borderId="0" xfId="0" applyNumberFormat="1" applyFont="1" applyFill="1" applyAlignment="1" applyProtection="1">
      <alignment horizontal="center" vertical="center"/>
      <protection/>
    </xf>
    <xf numFmtId="0" fontId="2" fillId="0" borderId="0" xfId="0" applyFont="1" applyAlignment="1">
      <alignment horizontal="right" vertical="top"/>
    </xf>
    <xf numFmtId="0" fontId="9" fillId="0" borderId="0" xfId="0" applyFont="1" applyFill="1" applyAlignment="1">
      <alignment horizontal="left" vertical="top"/>
    </xf>
    <xf numFmtId="0" fontId="7" fillId="0" borderId="0" xfId="0" applyFont="1" applyFill="1" applyAlignment="1">
      <alignment horizontal="left" vertical="top"/>
    </xf>
    <xf numFmtId="0" fontId="2" fillId="0" borderId="18" xfId="0" applyFont="1" applyFill="1" applyBorder="1" applyAlignment="1">
      <alignment horizontal="distributed" vertical="center" indent="1"/>
    </xf>
    <xf numFmtId="0" fontId="2" fillId="0" borderId="20" xfId="0" applyFont="1" applyFill="1" applyBorder="1" applyAlignment="1">
      <alignment horizontal="distributed" vertical="center" inden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lignment horizontal="distributed" vertical="center" indent="1"/>
    </xf>
    <xf numFmtId="0" fontId="2" fillId="0" borderId="10" xfId="0" applyFont="1" applyFill="1" applyBorder="1" applyAlignment="1">
      <alignment horizontal="distributed" vertical="center"/>
    </xf>
    <xf numFmtId="0" fontId="2" fillId="0" borderId="30" xfId="0" applyFont="1" applyFill="1" applyBorder="1" applyAlignment="1">
      <alignment horizontal="distributed" vertical="center"/>
    </xf>
    <xf numFmtId="183" fontId="2" fillId="0" borderId="0" xfId="0" applyNumberFormat="1" applyFont="1" applyFill="1" applyBorder="1" applyAlignment="1" applyProtection="1">
      <alignment horizontal="center" vertical="center"/>
      <protection locked="0"/>
    </xf>
    <xf numFmtId="183" fontId="2" fillId="0" borderId="0" xfId="0" applyNumberFormat="1" applyFont="1" applyFill="1" applyAlignment="1" applyProtection="1">
      <alignment horizontal="center" vertical="center"/>
      <protection locked="0"/>
    </xf>
    <xf numFmtId="183" fontId="2" fillId="0" borderId="0" xfId="0" applyNumberFormat="1" applyFont="1" applyFill="1" applyBorder="1" applyAlignment="1" applyProtection="1">
      <alignment horizontal="right" vertical="center"/>
      <protection locked="0"/>
    </xf>
    <xf numFmtId="183" fontId="2" fillId="0" borderId="0" xfId="0" applyNumberFormat="1" applyFont="1" applyFill="1" applyAlignment="1" applyProtection="1">
      <alignment horizontal="right" vertical="center"/>
      <protection locked="0"/>
    </xf>
    <xf numFmtId="183" fontId="2" fillId="0" borderId="1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2" fillId="0" borderId="11" xfId="0" applyFont="1" applyFill="1" applyBorder="1" applyAlignment="1" applyProtection="1">
      <alignment/>
      <protection locked="0"/>
    </xf>
    <xf numFmtId="0" fontId="2" fillId="0" borderId="12" xfId="0" applyFont="1" applyFill="1" applyBorder="1" applyAlignment="1" applyProtection="1">
      <alignment/>
      <protection locked="0"/>
    </xf>
    <xf numFmtId="183" fontId="0" fillId="0" borderId="0" xfId="0" applyNumberFormat="1" applyFont="1" applyFill="1" applyBorder="1" applyAlignment="1" applyProtection="1">
      <alignment horizontal="right" vertical="center"/>
      <protection locked="0"/>
    </xf>
    <xf numFmtId="183" fontId="0" fillId="0" borderId="0" xfId="0" applyNumberFormat="1" applyFont="1" applyFill="1" applyAlignment="1" applyProtection="1">
      <alignment horizontal="right" vertical="center"/>
      <protection locked="0"/>
    </xf>
    <xf numFmtId="0" fontId="2" fillId="0" borderId="18" xfId="0" applyFont="1" applyFill="1" applyBorder="1" applyAlignment="1" applyProtection="1">
      <alignment horizontal="distributed" vertical="center"/>
      <protection locked="0"/>
    </xf>
    <xf numFmtId="0" fontId="2" fillId="0" borderId="25" xfId="0" applyFont="1" applyFill="1" applyBorder="1" applyAlignment="1" applyProtection="1">
      <alignment horizontal="distributed" vertical="center"/>
      <protection locked="0"/>
    </xf>
    <xf numFmtId="0" fontId="2" fillId="0" borderId="17"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25" xfId="0" applyFont="1" applyFill="1" applyBorder="1" applyAlignment="1" applyProtection="1">
      <alignment horizontal="distributed" vertical="center" wrapText="1"/>
      <protection locked="0"/>
    </xf>
    <xf numFmtId="0" fontId="2" fillId="0" borderId="20" xfId="0" applyFont="1" applyFill="1" applyBorder="1" applyAlignment="1" applyProtection="1">
      <alignment horizontal="distributed" vertical="center" wrapText="1"/>
      <protection locked="0"/>
    </xf>
    <xf numFmtId="183" fontId="2" fillId="0" borderId="0" xfId="0" applyNumberFormat="1" applyFont="1" applyFill="1" applyAlignment="1" applyProtection="1">
      <alignment vertical="center"/>
      <protection locked="0"/>
    </xf>
    <xf numFmtId="0" fontId="2" fillId="0" borderId="11" xfId="0" applyFont="1" applyFill="1" applyBorder="1" applyAlignment="1" applyProtection="1">
      <alignment/>
      <protection locked="0"/>
    </xf>
    <xf numFmtId="0" fontId="2" fillId="0" borderId="17" xfId="0" applyFont="1" applyFill="1" applyBorder="1" applyAlignment="1" applyProtection="1">
      <alignment/>
      <protection locked="0"/>
    </xf>
    <xf numFmtId="183" fontId="0" fillId="0" borderId="0" xfId="0" applyNumberFormat="1" applyFont="1" applyFill="1" applyAlignment="1" applyProtection="1">
      <alignment horizontal="center" vertical="center"/>
      <protection locked="0"/>
    </xf>
    <xf numFmtId="0" fontId="2" fillId="0" borderId="28" xfId="0" applyFont="1" applyFill="1" applyBorder="1" applyAlignment="1" applyProtection="1">
      <alignment horizontal="distributed" vertical="center"/>
      <protection locked="0"/>
    </xf>
    <xf numFmtId="0" fontId="2" fillId="0" borderId="30" xfId="0" applyFont="1" applyFill="1" applyBorder="1" applyAlignment="1" applyProtection="1">
      <alignment horizontal="distributed" vertical="center"/>
      <protection locked="0"/>
    </xf>
    <xf numFmtId="0" fontId="2" fillId="0" borderId="29" xfId="0" applyFont="1" applyFill="1" applyBorder="1" applyAlignment="1" applyProtection="1">
      <alignment horizontal="distributed" vertical="center"/>
      <protection locked="0"/>
    </xf>
    <xf numFmtId="0" fontId="2" fillId="0" borderId="0" xfId="0" applyFont="1" applyFill="1" applyBorder="1" applyAlignment="1" applyProtection="1">
      <alignment/>
      <protection locked="0"/>
    </xf>
    <xf numFmtId="0" fontId="2" fillId="0" borderId="13" xfId="0" applyFont="1" applyFill="1" applyBorder="1" applyAlignment="1" applyProtection="1">
      <alignment/>
      <protection locked="0"/>
    </xf>
    <xf numFmtId="49" fontId="0" fillId="0" borderId="13" xfId="0" applyNumberFormat="1" applyFont="1" applyFill="1" applyBorder="1" applyAlignment="1" applyProtection="1">
      <alignment horizontal="center" vertical="center"/>
      <protection locked="0"/>
    </xf>
    <xf numFmtId="0" fontId="2" fillId="0" borderId="31" xfId="0" applyFont="1" applyFill="1" applyBorder="1" applyAlignment="1" applyProtection="1">
      <alignment horizontal="distributed" vertical="center"/>
      <protection locked="0"/>
    </xf>
    <xf numFmtId="0" fontId="2" fillId="0" borderId="14" xfId="0" applyFont="1" applyFill="1" applyBorder="1" applyAlignment="1" applyProtection="1">
      <alignment/>
      <protection locked="0"/>
    </xf>
    <xf numFmtId="0" fontId="2" fillId="0" borderId="0" xfId="0" applyFont="1" applyFill="1" applyAlignment="1" applyProtection="1">
      <alignment horizontal="right" vertical="top"/>
      <protection locked="0"/>
    </xf>
    <xf numFmtId="0" fontId="2" fillId="0" borderId="0" xfId="0" applyFont="1" applyFill="1" applyBorder="1" applyAlignment="1" applyProtection="1">
      <alignment horizontal="distributed" vertical="center"/>
      <protection locked="0"/>
    </xf>
    <xf numFmtId="0" fontId="2" fillId="0" borderId="13" xfId="0" applyFont="1" applyFill="1" applyBorder="1" applyAlignment="1" applyProtection="1">
      <alignment horizontal="distributed"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11" fillId="0" borderId="0" xfId="0" applyFont="1" applyFill="1" applyBorder="1" applyAlignment="1">
      <alignment horizontal="distributed"/>
    </xf>
    <xf numFmtId="0" fontId="6" fillId="0" borderId="0" xfId="0" applyFont="1" applyFill="1" applyBorder="1" applyAlignment="1">
      <alignment horizontal="distributed"/>
    </xf>
    <xf numFmtId="0" fontId="6" fillId="0" borderId="13" xfId="0" applyFont="1" applyFill="1" applyBorder="1" applyAlignment="1">
      <alignment horizontal="distributed"/>
    </xf>
    <xf numFmtId="38" fontId="6" fillId="0" borderId="0" xfId="49" applyFont="1" applyBorder="1" applyAlignment="1">
      <alignment horizontal="distributed" vertical="center"/>
    </xf>
    <xf numFmtId="38" fontId="6" fillId="0" borderId="13" xfId="49" applyFont="1" applyBorder="1" applyAlignment="1">
      <alignment horizontal="distributed" vertical="center"/>
    </xf>
    <xf numFmtId="49" fontId="6" fillId="0" borderId="0" xfId="62" applyNumberFormat="1" applyFont="1" applyFill="1" applyBorder="1" applyAlignment="1">
      <alignment horizontal="distributed" vertical="top"/>
      <protection/>
    </xf>
    <xf numFmtId="49" fontId="6" fillId="0" borderId="13" xfId="62" applyNumberFormat="1" applyFont="1" applyFill="1" applyBorder="1" applyAlignment="1">
      <alignment horizontal="distributed" vertical="top"/>
      <protection/>
    </xf>
    <xf numFmtId="0" fontId="6" fillId="0" borderId="0" xfId="0" applyFont="1" applyBorder="1" applyAlignment="1">
      <alignment horizontal="distributed"/>
    </xf>
    <xf numFmtId="0" fontId="6" fillId="0" borderId="13" xfId="0" applyFont="1" applyBorder="1" applyAlignment="1">
      <alignment horizontal="distributed"/>
    </xf>
    <xf numFmtId="49" fontId="6" fillId="0" borderId="0" xfId="62" applyNumberFormat="1" applyFont="1" applyBorder="1" applyAlignment="1">
      <alignment horizontal="distributed" vertical="center"/>
      <protection/>
    </xf>
    <xf numFmtId="49" fontId="6" fillId="0" borderId="13" xfId="62" applyNumberFormat="1" applyFont="1" applyBorder="1" applyAlignment="1">
      <alignment horizontal="distributed" vertical="center"/>
      <protection/>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49" fontId="6" fillId="0" borderId="0" xfId="0" applyNumberFormat="1" applyFont="1" applyFill="1" applyBorder="1" applyAlignment="1">
      <alignment horizontal="center"/>
    </xf>
    <xf numFmtId="0" fontId="11" fillId="0" borderId="13" xfId="0" applyFont="1" applyFill="1" applyBorder="1" applyAlignment="1">
      <alignment horizontal="distributed"/>
    </xf>
    <xf numFmtId="0" fontId="6" fillId="0" borderId="0" xfId="0" applyFont="1" applyFill="1" applyBorder="1" applyAlignment="1">
      <alignment horizontal="distributed" vertical="top"/>
    </xf>
    <xf numFmtId="0" fontId="6" fillId="0" borderId="13" xfId="0" applyFont="1" applyFill="1" applyBorder="1" applyAlignment="1">
      <alignment horizontal="distributed" vertical="top"/>
    </xf>
    <xf numFmtId="49" fontId="11"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distributed"/>
    </xf>
    <xf numFmtId="0" fontId="2" fillId="0" borderId="0" xfId="0" applyFont="1" applyFill="1" applyBorder="1" applyAlignment="1">
      <alignment horizontal="left" vertical="top"/>
    </xf>
    <xf numFmtId="0" fontId="9" fillId="0" borderId="0" xfId="0" applyFont="1" applyFill="1" applyBorder="1" applyAlignment="1">
      <alignment horizontal="left" vertical="top"/>
    </xf>
    <xf numFmtId="0" fontId="2" fillId="0" borderId="18"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0" xfId="0" applyFont="1" applyFill="1" applyBorder="1" applyAlignment="1">
      <alignment horizontal="distributed" vertical="center"/>
    </xf>
    <xf numFmtId="49" fontId="6" fillId="0" borderId="0" xfId="62" applyNumberFormat="1" applyFont="1" applyFill="1" applyBorder="1" applyAlignment="1">
      <alignment horizontal="distributed" vertical="center"/>
      <protection/>
    </xf>
    <xf numFmtId="49" fontId="6" fillId="0" borderId="13" xfId="62" applyNumberFormat="1" applyFont="1" applyFill="1" applyBorder="1" applyAlignment="1">
      <alignment horizontal="distributed" vertical="center"/>
      <protection/>
    </xf>
    <xf numFmtId="0" fontId="17" fillId="0" borderId="0"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Fill="1" applyBorder="1" applyAlignment="1">
      <alignment vertical="center"/>
    </xf>
    <xf numFmtId="0" fontId="14" fillId="0" borderId="0" xfId="0" applyFont="1" applyFill="1" applyBorder="1" applyAlignment="1">
      <alignment horizontal="right" vertical="top"/>
    </xf>
    <xf numFmtId="0" fontId="14" fillId="0" borderId="18" xfId="0" applyFont="1" applyFill="1" applyBorder="1" applyAlignment="1">
      <alignment horizontal="distributed" vertical="center"/>
    </xf>
    <xf numFmtId="0" fontId="14" fillId="0" borderId="25"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11" xfId="0" applyFont="1" applyBorder="1" applyAlignment="1">
      <alignment horizontal="right"/>
    </xf>
    <xf numFmtId="0" fontId="13" fillId="0" borderId="13" xfId="0" applyFont="1" applyFill="1" applyBorder="1" applyAlignment="1">
      <alignment horizontal="distributed" vertical="center"/>
    </xf>
    <xf numFmtId="0" fontId="15" fillId="0" borderId="0" xfId="0" applyFont="1" applyFill="1" applyBorder="1" applyAlignment="1">
      <alignment horizontal="left" vertical="top"/>
    </xf>
    <xf numFmtId="0" fontId="14" fillId="0" borderId="10" xfId="0" applyFont="1" applyFill="1" applyBorder="1" applyAlignment="1">
      <alignment horizontal="distributed" vertical="center"/>
    </xf>
    <xf numFmtId="0" fontId="14" fillId="0" borderId="28" xfId="0" applyFont="1" applyFill="1" applyBorder="1" applyAlignment="1">
      <alignment horizontal="distributed" vertical="center"/>
    </xf>
    <xf numFmtId="0" fontId="14" fillId="0" borderId="30" xfId="0" applyFont="1" applyFill="1" applyBorder="1" applyAlignment="1">
      <alignment horizontal="distributed" vertical="center"/>
    </xf>
    <xf numFmtId="0" fontId="14" fillId="0" borderId="29" xfId="0" applyFont="1" applyFill="1" applyBorder="1" applyAlignment="1">
      <alignment horizontal="distributed" vertical="center"/>
    </xf>
    <xf numFmtId="0" fontId="10" fillId="0" borderId="10" xfId="0" applyFont="1" applyFill="1" applyBorder="1" applyAlignment="1">
      <alignment horizontal="left" vertical="center"/>
    </xf>
    <xf numFmtId="49" fontId="59" fillId="0" borderId="0" xfId="62" applyNumberFormat="1" applyFont="1" applyFill="1" applyBorder="1" applyAlignment="1">
      <alignment horizontal="distributed" vertical="center"/>
      <protection/>
    </xf>
    <xf numFmtId="49" fontId="59" fillId="0" borderId="13" xfId="62" applyNumberFormat="1" applyFont="1" applyFill="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品リンク"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1"/>
  <sheetViews>
    <sheetView tabSelected="1" zoomScale="115" zoomScaleNormal="115" zoomScaleSheetLayoutView="100" workbookViewId="0" topLeftCell="A1">
      <selection activeCell="B21" sqref="B21"/>
    </sheetView>
  </sheetViews>
  <sheetFormatPr defaultColWidth="9.00390625" defaultRowHeight="12"/>
  <cols>
    <col min="1" max="1" width="5.00390625" style="0" customWidth="1"/>
    <col min="2" max="2" width="50.625" style="0" customWidth="1"/>
  </cols>
  <sheetData>
    <row r="1" spans="1:5" ht="11.25" customHeight="1">
      <c r="A1" s="269" t="s">
        <v>234</v>
      </c>
      <c r="B1" s="269"/>
      <c r="D1" s="187"/>
      <c r="E1" s="187"/>
    </row>
    <row r="2" spans="1:5" ht="11.25" customHeight="1">
      <c r="A2" s="269"/>
      <c r="B2" s="269"/>
      <c r="D2" s="188"/>
      <c r="E2" s="1"/>
    </row>
    <row r="3" spans="1:5" ht="11.25" customHeight="1">
      <c r="A3" s="269"/>
      <c r="B3" s="269"/>
      <c r="D3" s="188"/>
      <c r="E3" s="1"/>
    </row>
    <row r="4" spans="1:5" ht="15" customHeight="1">
      <c r="A4" s="1">
        <v>107</v>
      </c>
      <c r="B4" s="268" t="s">
        <v>260</v>
      </c>
      <c r="D4" s="188"/>
      <c r="E4" s="1"/>
    </row>
    <row r="5" spans="1:5" ht="15" customHeight="1">
      <c r="A5" s="1"/>
      <c r="B5" s="192"/>
      <c r="D5" s="188"/>
      <c r="E5" s="1"/>
    </row>
    <row r="6" spans="1:5" ht="15" customHeight="1">
      <c r="A6" s="1">
        <v>108</v>
      </c>
      <c r="B6" s="268" t="s">
        <v>235</v>
      </c>
      <c r="D6" s="188"/>
      <c r="E6" s="1"/>
    </row>
    <row r="7" spans="1:5" ht="15" customHeight="1">
      <c r="A7" s="1"/>
      <c r="B7" s="192"/>
      <c r="D7" s="188"/>
      <c r="E7" s="1"/>
    </row>
    <row r="8" spans="1:5" ht="15" customHeight="1">
      <c r="A8" s="1">
        <v>109</v>
      </c>
      <c r="B8" s="268" t="s">
        <v>236</v>
      </c>
      <c r="D8" s="189"/>
      <c r="E8" s="187"/>
    </row>
    <row r="9" spans="1:5" ht="15" customHeight="1">
      <c r="A9" s="1"/>
      <c r="B9" s="192"/>
      <c r="D9" s="189"/>
      <c r="E9" s="187"/>
    </row>
    <row r="10" spans="1:5" ht="15" customHeight="1">
      <c r="A10" s="1">
        <v>110</v>
      </c>
      <c r="B10" s="268" t="s">
        <v>261</v>
      </c>
      <c r="D10" s="187"/>
      <c r="E10" s="187"/>
    </row>
    <row r="11" spans="1:5" ht="15" customHeight="1">
      <c r="A11" s="1"/>
      <c r="B11" s="1" t="s">
        <v>237</v>
      </c>
      <c r="E11" s="187"/>
    </row>
    <row r="12" spans="1:5" ht="15" customHeight="1">
      <c r="A12" s="1"/>
      <c r="B12" s="1"/>
      <c r="E12" s="187"/>
    </row>
    <row r="13" spans="1:5" ht="15" customHeight="1">
      <c r="A13" s="1"/>
      <c r="B13" s="1" t="s">
        <v>238</v>
      </c>
      <c r="D13" s="188"/>
      <c r="E13" s="1"/>
    </row>
    <row r="14" spans="1:5" ht="15" customHeight="1">
      <c r="A14" s="1"/>
      <c r="B14" s="1"/>
      <c r="D14" s="188"/>
      <c r="E14" s="1"/>
    </row>
    <row r="15" spans="1:5" ht="15" customHeight="1">
      <c r="A15" s="1">
        <v>111</v>
      </c>
      <c r="B15" s="268" t="s">
        <v>239</v>
      </c>
      <c r="D15" s="188"/>
      <c r="E15" s="1"/>
    </row>
    <row r="16" spans="1:5" ht="15" customHeight="1">
      <c r="A16" s="1"/>
      <c r="B16" s="1"/>
      <c r="D16" s="188"/>
      <c r="E16" s="1"/>
    </row>
    <row r="17" spans="1:5" ht="15" customHeight="1">
      <c r="A17" s="1">
        <v>112</v>
      </c>
      <c r="B17" s="268" t="s">
        <v>240</v>
      </c>
      <c r="D17" s="188"/>
      <c r="E17" s="1"/>
    </row>
    <row r="18" spans="1:5" ht="15" customHeight="1">
      <c r="A18" s="1"/>
      <c r="B18" s="1"/>
      <c r="D18" s="188"/>
      <c r="E18" s="1"/>
    </row>
    <row r="19" spans="1:5" ht="15" customHeight="1">
      <c r="A19" s="1">
        <v>113</v>
      </c>
      <c r="B19" s="268" t="s">
        <v>241</v>
      </c>
      <c r="D19" s="188"/>
      <c r="E19" s="1"/>
    </row>
    <row r="20" spans="1:5" ht="15" customHeight="1">
      <c r="A20" s="1"/>
      <c r="B20" s="1"/>
      <c r="D20" s="188"/>
      <c r="E20" s="1"/>
    </row>
    <row r="21" spans="1:5" ht="15" customHeight="1">
      <c r="A21" s="1">
        <v>114</v>
      </c>
      <c r="B21" s="268" t="s">
        <v>242</v>
      </c>
      <c r="D21" s="188"/>
      <c r="E21" s="1"/>
    </row>
  </sheetData>
  <sheetProtection/>
  <mergeCells count="1">
    <mergeCell ref="A1:B3"/>
  </mergeCells>
  <hyperlinks>
    <hyperlink ref="B4" location="'107'!A1" display=" 主要観光地別推計観光客数"/>
    <hyperlink ref="B6" location="'108・109'!A1" display=" 発地別県外観光客数"/>
    <hyperlink ref="B8" location="'108・109'!A15" display=" 旅券発給状況"/>
    <hyperlink ref="B10" location="'110'!A1" display=" 普通営業倉庫利用状況"/>
    <hyperlink ref="B15" location="'111・112'!A1" display=" 品目別大阪市中央卸売市場出荷状況"/>
    <hyperlink ref="B19" location="'113'!A1" display=" 税関支署別輸出額"/>
    <hyperlink ref="B21" location="'114'!A1" display=" 税関支署別輸入額"/>
    <hyperlink ref="B17" location="'111・112'!A29" display=" 市場、品目別輸出実績"/>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1:L63"/>
  <sheetViews>
    <sheetView zoomScalePageLayoutView="0" workbookViewId="0" topLeftCell="A1">
      <selection activeCell="A1" sqref="A1:H1"/>
    </sheetView>
  </sheetViews>
  <sheetFormatPr defaultColWidth="9.00390625" defaultRowHeight="12"/>
  <cols>
    <col min="1" max="1" width="2.875" style="1" customWidth="1"/>
    <col min="2" max="2" width="30.125" style="1" customWidth="1"/>
    <col min="3" max="3" width="2.875" style="1" customWidth="1"/>
    <col min="4" max="8" width="15.125" style="1" customWidth="1"/>
    <col min="9" max="9" width="10.00390625" style="1" bestFit="1" customWidth="1"/>
    <col min="10" max="16384" width="9.375" style="1" customWidth="1"/>
  </cols>
  <sheetData>
    <row r="1" spans="1:9" ht="24" customHeight="1">
      <c r="A1" s="270" t="s">
        <v>192</v>
      </c>
      <c r="B1" s="270"/>
      <c r="C1" s="270"/>
      <c r="D1" s="270"/>
      <c r="E1" s="270"/>
      <c r="F1" s="270"/>
      <c r="G1" s="270"/>
      <c r="H1" s="270"/>
      <c r="I1" s="28"/>
    </row>
    <row r="2" spans="1:8" ht="30" customHeight="1">
      <c r="A2" s="271" t="s">
        <v>313</v>
      </c>
      <c r="B2" s="271"/>
      <c r="C2" s="271"/>
      <c r="D2" s="271"/>
      <c r="E2" s="271"/>
      <c r="F2" s="271"/>
      <c r="G2" s="271"/>
      <c r="H2" s="271"/>
    </row>
    <row r="3" spans="1:8" ht="15" customHeight="1" thickBot="1">
      <c r="A3" s="272" t="s">
        <v>44</v>
      </c>
      <c r="B3" s="272"/>
      <c r="C3" s="272"/>
      <c r="D3" s="272"/>
      <c r="E3" s="272"/>
      <c r="F3" s="272"/>
      <c r="G3" s="272"/>
      <c r="H3" s="272"/>
    </row>
    <row r="4" spans="1:8" ht="18.75" customHeight="1">
      <c r="A4" s="273" t="s">
        <v>43</v>
      </c>
      <c r="B4" s="274"/>
      <c r="C4" s="274"/>
      <c r="D4" s="277" t="s">
        <v>42</v>
      </c>
      <c r="E4" s="278"/>
      <c r="F4" s="278"/>
      <c r="G4" s="278"/>
      <c r="H4" s="278"/>
    </row>
    <row r="5" spans="1:8" ht="18.75" customHeight="1">
      <c r="A5" s="275"/>
      <c r="B5" s="276"/>
      <c r="C5" s="276"/>
      <c r="D5" s="27" t="s">
        <v>265</v>
      </c>
      <c r="E5" s="26">
        <v>21</v>
      </c>
      <c r="F5" s="26">
        <v>22</v>
      </c>
      <c r="G5" s="26">
        <v>23</v>
      </c>
      <c r="H5" s="26">
        <v>24</v>
      </c>
    </row>
    <row r="6" spans="1:6" ht="6.75" customHeight="1">
      <c r="A6" s="24"/>
      <c r="B6" s="24"/>
      <c r="C6" s="25"/>
      <c r="D6" s="24"/>
      <c r="E6" s="24"/>
      <c r="F6" s="23"/>
    </row>
    <row r="7" spans="2:8" s="19" customFormat="1" ht="13.5" customHeight="1">
      <c r="B7" s="22" t="s">
        <v>41</v>
      </c>
      <c r="C7" s="21"/>
      <c r="D7" s="20">
        <v>24806</v>
      </c>
      <c r="E7" s="20">
        <v>23806</v>
      </c>
      <c r="F7" s="20">
        <v>25142</v>
      </c>
      <c r="G7" s="20">
        <v>23371</v>
      </c>
      <c r="H7" s="20">
        <v>23727</v>
      </c>
    </row>
    <row r="8" spans="2:8" ht="13.5" customHeight="1">
      <c r="B8" s="15"/>
      <c r="C8" s="14"/>
      <c r="D8" s="18"/>
      <c r="E8" s="18"/>
      <c r="F8" s="18"/>
      <c r="G8" s="18"/>
      <c r="H8" s="18"/>
    </row>
    <row r="9" spans="2:8" ht="13.5" customHeight="1">
      <c r="B9" s="15" t="s">
        <v>40</v>
      </c>
      <c r="C9" s="14"/>
      <c r="D9" s="13">
        <v>751</v>
      </c>
      <c r="E9" s="12">
        <v>739</v>
      </c>
      <c r="F9" s="12">
        <v>697</v>
      </c>
      <c r="G9" s="12">
        <v>664</v>
      </c>
      <c r="H9" s="12">
        <v>631</v>
      </c>
    </row>
    <row r="10" spans="2:8" ht="13.5" customHeight="1">
      <c r="B10" s="15" t="s">
        <v>39</v>
      </c>
      <c r="C10" s="14"/>
      <c r="D10" s="13">
        <v>1211</v>
      </c>
      <c r="E10" s="12">
        <v>1114</v>
      </c>
      <c r="F10" s="12">
        <v>1635</v>
      </c>
      <c r="G10" s="12">
        <v>903</v>
      </c>
      <c r="H10" s="12">
        <v>909</v>
      </c>
    </row>
    <row r="11" spans="2:8" ht="13.5" customHeight="1">
      <c r="B11" s="15" t="s">
        <v>38</v>
      </c>
      <c r="C11" s="14"/>
      <c r="D11" s="17">
        <v>1742</v>
      </c>
      <c r="E11" s="12">
        <v>1702</v>
      </c>
      <c r="F11" s="12">
        <v>1700</v>
      </c>
      <c r="G11" s="12">
        <v>1664</v>
      </c>
      <c r="H11" s="12">
        <v>1697</v>
      </c>
    </row>
    <row r="12" spans="2:8" ht="13.5" customHeight="1">
      <c r="B12" s="15" t="s">
        <v>62</v>
      </c>
      <c r="C12" s="14"/>
      <c r="D12" s="225">
        <v>61</v>
      </c>
      <c r="E12" s="12">
        <v>449</v>
      </c>
      <c r="F12" s="12">
        <v>177</v>
      </c>
      <c r="G12" s="12">
        <v>96</v>
      </c>
      <c r="H12" s="12">
        <v>100</v>
      </c>
    </row>
    <row r="13" spans="2:8" ht="13.5" customHeight="1">
      <c r="B13" s="15" t="s">
        <v>37</v>
      </c>
      <c r="C13" s="14"/>
      <c r="D13" s="13">
        <v>806</v>
      </c>
      <c r="E13" s="12">
        <v>831</v>
      </c>
      <c r="F13" s="12">
        <v>421</v>
      </c>
      <c r="G13" s="12">
        <v>777</v>
      </c>
      <c r="H13" s="12">
        <v>981</v>
      </c>
    </row>
    <row r="14" spans="2:8" ht="13.5" customHeight="1">
      <c r="B14" s="15" t="s">
        <v>36</v>
      </c>
      <c r="C14" s="14"/>
      <c r="D14" s="13">
        <v>3242</v>
      </c>
      <c r="E14" s="12">
        <v>3147</v>
      </c>
      <c r="F14" s="12">
        <v>3506</v>
      </c>
      <c r="G14" s="12">
        <v>3230</v>
      </c>
      <c r="H14" s="12">
        <v>3440</v>
      </c>
    </row>
    <row r="15" spans="2:8" ht="13.5" customHeight="1">
      <c r="B15" s="15"/>
      <c r="C15" s="14"/>
      <c r="D15" s="13"/>
      <c r="F15" s="12"/>
      <c r="G15" s="12"/>
      <c r="H15" s="12"/>
    </row>
    <row r="16" spans="2:8" ht="13.5" customHeight="1">
      <c r="B16" s="15" t="s">
        <v>35</v>
      </c>
      <c r="C16" s="14"/>
      <c r="D16" s="13">
        <v>925</v>
      </c>
      <c r="E16" s="50" t="s">
        <v>246</v>
      </c>
      <c r="F16" s="50" t="s">
        <v>246</v>
      </c>
      <c r="G16" s="50" t="s">
        <v>63</v>
      </c>
      <c r="H16" s="50" t="s">
        <v>63</v>
      </c>
    </row>
    <row r="17" spans="2:8" ht="13.5" customHeight="1">
      <c r="B17" s="15" t="s">
        <v>34</v>
      </c>
      <c r="C17" s="14"/>
      <c r="D17" s="13">
        <v>1638</v>
      </c>
      <c r="E17" s="12">
        <v>1485</v>
      </c>
      <c r="F17" s="12">
        <v>1735</v>
      </c>
      <c r="G17" s="12">
        <v>1362</v>
      </c>
      <c r="H17" s="12">
        <v>1759</v>
      </c>
    </row>
    <row r="18" spans="2:8" ht="13.5" customHeight="1">
      <c r="B18" s="15" t="s">
        <v>33</v>
      </c>
      <c r="C18" s="14"/>
      <c r="D18" s="13">
        <v>269</v>
      </c>
      <c r="E18" s="12">
        <v>269</v>
      </c>
      <c r="F18" s="12">
        <v>334</v>
      </c>
      <c r="G18" s="12">
        <v>280</v>
      </c>
      <c r="H18" s="12">
        <v>331</v>
      </c>
    </row>
    <row r="19" spans="2:8" ht="13.5" customHeight="1">
      <c r="B19" s="15" t="s">
        <v>32</v>
      </c>
      <c r="C19" s="14"/>
      <c r="D19" s="13">
        <v>76</v>
      </c>
      <c r="E19" s="12">
        <v>51</v>
      </c>
      <c r="F19" s="12">
        <v>71</v>
      </c>
      <c r="G19" s="12">
        <v>37</v>
      </c>
      <c r="H19" s="12">
        <v>56</v>
      </c>
    </row>
    <row r="20" spans="2:8" ht="13.5" customHeight="1">
      <c r="B20" s="15" t="s">
        <v>31</v>
      </c>
      <c r="C20" s="14"/>
      <c r="D20" s="13">
        <v>562</v>
      </c>
      <c r="E20" s="12">
        <v>632</v>
      </c>
      <c r="F20" s="12">
        <v>585</v>
      </c>
      <c r="G20" s="12">
        <v>694</v>
      </c>
      <c r="H20" s="12">
        <v>649</v>
      </c>
    </row>
    <row r="21" spans="2:8" ht="13.5" customHeight="1">
      <c r="B21" s="15" t="s">
        <v>30</v>
      </c>
      <c r="C21" s="14"/>
      <c r="D21" s="13">
        <v>361</v>
      </c>
      <c r="E21" s="12">
        <v>406</v>
      </c>
      <c r="F21" s="12">
        <v>380</v>
      </c>
      <c r="G21" s="12">
        <v>398</v>
      </c>
      <c r="H21" s="12">
        <v>419</v>
      </c>
    </row>
    <row r="22" spans="2:8" ht="13.5" customHeight="1">
      <c r="B22" s="15"/>
      <c r="C22" s="14"/>
      <c r="D22" s="13"/>
      <c r="F22" s="12"/>
      <c r="G22" s="12"/>
      <c r="H22" s="12"/>
    </row>
    <row r="23" spans="2:8" ht="13.5" customHeight="1">
      <c r="B23" s="15" t="s">
        <v>29</v>
      </c>
      <c r="C23" s="14"/>
      <c r="D23" s="13">
        <v>2294</v>
      </c>
      <c r="E23" s="12">
        <v>2131</v>
      </c>
      <c r="F23" s="12">
        <v>2263</v>
      </c>
      <c r="G23" s="12">
        <v>2084</v>
      </c>
      <c r="H23" s="12">
        <v>1910</v>
      </c>
    </row>
    <row r="24" spans="2:8" ht="13.5" customHeight="1">
      <c r="B24" s="15" t="s">
        <v>28</v>
      </c>
      <c r="C24" s="14"/>
      <c r="D24" s="13">
        <v>131</v>
      </c>
      <c r="E24" s="12">
        <v>133</v>
      </c>
      <c r="F24" s="12">
        <v>162</v>
      </c>
      <c r="G24" s="12">
        <v>127</v>
      </c>
      <c r="H24" s="12">
        <v>137</v>
      </c>
    </row>
    <row r="25" spans="2:8" ht="13.5" customHeight="1">
      <c r="B25" s="15" t="s">
        <v>27</v>
      </c>
      <c r="C25" s="14"/>
      <c r="D25" s="13">
        <v>175</v>
      </c>
      <c r="E25" s="12">
        <v>162</v>
      </c>
      <c r="F25" s="12">
        <v>175</v>
      </c>
      <c r="G25" s="12">
        <v>169</v>
      </c>
      <c r="H25" s="12">
        <v>168</v>
      </c>
    </row>
    <row r="26" spans="2:8" ht="13.5" customHeight="1">
      <c r="B26" s="15" t="s">
        <v>26</v>
      </c>
      <c r="C26" s="14"/>
      <c r="D26" s="13">
        <v>465</v>
      </c>
      <c r="E26" s="12">
        <v>500</v>
      </c>
      <c r="F26" s="12">
        <v>502</v>
      </c>
      <c r="G26" s="12">
        <v>498</v>
      </c>
      <c r="H26" s="12">
        <v>487</v>
      </c>
    </row>
    <row r="27" spans="2:8" ht="13.5" customHeight="1">
      <c r="B27" s="15" t="s">
        <v>25</v>
      </c>
      <c r="C27" s="14"/>
      <c r="D27" s="13">
        <v>298</v>
      </c>
      <c r="E27" s="12">
        <v>212</v>
      </c>
      <c r="F27" s="12">
        <v>514</v>
      </c>
      <c r="G27" s="12">
        <v>392</v>
      </c>
      <c r="H27" s="12">
        <v>204</v>
      </c>
    </row>
    <row r="28" spans="2:8" ht="13.5" customHeight="1">
      <c r="B28" s="15" t="s">
        <v>24</v>
      </c>
      <c r="C28" s="14"/>
      <c r="D28" s="13">
        <v>494</v>
      </c>
      <c r="E28" s="12">
        <v>472</v>
      </c>
      <c r="F28" s="12">
        <v>354</v>
      </c>
      <c r="G28" s="12">
        <v>396</v>
      </c>
      <c r="H28" s="12">
        <v>331</v>
      </c>
    </row>
    <row r="29" spans="2:8" ht="13.5" customHeight="1">
      <c r="B29" s="15"/>
      <c r="C29" s="14"/>
      <c r="D29" s="13"/>
      <c r="F29" s="12"/>
      <c r="G29" s="12"/>
      <c r="H29" s="12"/>
    </row>
    <row r="30" spans="2:8" ht="13.5" customHeight="1">
      <c r="B30" s="15" t="s">
        <v>23</v>
      </c>
      <c r="C30" s="14"/>
      <c r="D30" s="13">
        <v>186</v>
      </c>
      <c r="E30" s="12">
        <v>176</v>
      </c>
      <c r="F30" s="12">
        <v>180</v>
      </c>
      <c r="G30" s="12">
        <v>155</v>
      </c>
      <c r="H30" s="12">
        <v>160</v>
      </c>
    </row>
    <row r="31" spans="2:8" ht="13.5" customHeight="1">
      <c r="B31" s="15" t="s">
        <v>22</v>
      </c>
      <c r="C31" s="14"/>
      <c r="D31" s="13">
        <v>77</v>
      </c>
      <c r="E31" s="12">
        <v>79</v>
      </c>
      <c r="F31" s="12">
        <v>70</v>
      </c>
      <c r="G31" s="12">
        <v>65</v>
      </c>
      <c r="H31" s="12">
        <v>58</v>
      </c>
    </row>
    <row r="32" spans="2:8" ht="13.5" customHeight="1">
      <c r="B32" s="15" t="s">
        <v>21</v>
      </c>
      <c r="C32" s="14"/>
      <c r="D32" s="13">
        <v>301</v>
      </c>
      <c r="E32" s="12">
        <v>293</v>
      </c>
      <c r="F32" s="12">
        <v>287</v>
      </c>
      <c r="G32" s="12">
        <v>292</v>
      </c>
      <c r="H32" s="12">
        <v>295</v>
      </c>
    </row>
    <row r="33" spans="2:8" ht="13.5" customHeight="1">
      <c r="B33" s="15" t="s">
        <v>20</v>
      </c>
      <c r="C33" s="14"/>
      <c r="D33" s="13">
        <v>355</v>
      </c>
      <c r="E33" s="12">
        <v>320</v>
      </c>
      <c r="F33" s="12">
        <v>325</v>
      </c>
      <c r="G33" s="12">
        <v>285</v>
      </c>
      <c r="H33" s="12">
        <v>282</v>
      </c>
    </row>
    <row r="34" spans="2:8" ht="13.5" customHeight="1">
      <c r="B34" s="15" t="s">
        <v>19</v>
      </c>
      <c r="C34" s="14"/>
      <c r="D34" s="13">
        <v>434</v>
      </c>
      <c r="E34" s="12">
        <v>444</v>
      </c>
      <c r="F34" s="12">
        <v>423</v>
      </c>
      <c r="G34" s="12">
        <v>422</v>
      </c>
      <c r="H34" s="12">
        <v>421</v>
      </c>
    </row>
    <row r="35" spans="2:8" ht="13.5" customHeight="1">
      <c r="B35" s="15" t="s">
        <v>18</v>
      </c>
      <c r="C35" s="14"/>
      <c r="D35" s="13">
        <v>60</v>
      </c>
      <c r="E35" s="12">
        <v>71</v>
      </c>
      <c r="F35" s="12">
        <v>75</v>
      </c>
      <c r="G35" s="12">
        <v>79</v>
      </c>
      <c r="H35" s="12">
        <v>86</v>
      </c>
    </row>
    <row r="36" spans="2:8" ht="13.5" customHeight="1">
      <c r="B36" s="15"/>
      <c r="C36" s="14"/>
      <c r="D36" s="13"/>
      <c r="E36" s="12"/>
      <c r="F36" s="12"/>
      <c r="G36" s="12"/>
      <c r="H36" s="12"/>
    </row>
    <row r="37" spans="2:8" ht="13.5" customHeight="1">
      <c r="B37" s="15" t="s">
        <v>17</v>
      </c>
      <c r="C37" s="14"/>
      <c r="D37" s="13">
        <v>253</v>
      </c>
      <c r="E37" s="12">
        <v>186</v>
      </c>
      <c r="F37" s="12">
        <v>194</v>
      </c>
      <c r="G37" s="12">
        <v>223</v>
      </c>
      <c r="H37" s="12">
        <v>236</v>
      </c>
    </row>
    <row r="38" spans="2:8" ht="13.5" customHeight="1">
      <c r="B38" s="15" t="s">
        <v>16</v>
      </c>
      <c r="C38" s="14"/>
      <c r="D38" s="13">
        <v>421</v>
      </c>
      <c r="E38" s="12">
        <v>406</v>
      </c>
      <c r="F38" s="12">
        <v>373</v>
      </c>
      <c r="G38" s="12">
        <v>349</v>
      </c>
      <c r="H38" s="12">
        <v>313</v>
      </c>
    </row>
    <row r="39" spans="2:8" ht="13.5" customHeight="1">
      <c r="B39" s="15" t="s">
        <v>15</v>
      </c>
      <c r="C39" s="14"/>
      <c r="D39" s="13">
        <v>257</v>
      </c>
      <c r="E39" s="12">
        <v>305</v>
      </c>
      <c r="F39" s="12">
        <v>299</v>
      </c>
      <c r="G39" s="12">
        <v>300</v>
      </c>
      <c r="H39" s="12">
        <v>287</v>
      </c>
    </row>
    <row r="40" spans="2:8" ht="13.5" customHeight="1">
      <c r="B40" s="16" t="s">
        <v>14</v>
      </c>
      <c r="C40" s="14"/>
      <c r="D40" s="13">
        <v>160</v>
      </c>
      <c r="E40" s="12">
        <v>156</v>
      </c>
      <c r="F40" s="12">
        <v>147</v>
      </c>
      <c r="G40" s="12">
        <v>149</v>
      </c>
      <c r="H40" s="12">
        <v>149</v>
      </c>
    </row>
    <row r="41" spans="2:8" ht="13.5" customHeight="1">
      <c r="B41" s="16" t="s">
        <v>13</v>
      </c>
      <c r="C41" s="14"/>
      <c r="D41" s="13">
        <v>139</v>
      </c>
      <c r="E41" s="12">
        <v>154</v>
      </c>
      <c r="F41" s="12">
        <v>138</v>
      </c>
      <c r="G41" s="12">
        <v>115</v>
      </c>
      <c r="H41" s="12">
        <v>85</v>
      </c>
    </row>
    <row r="42" spans="2:8" ht="13.5" customHeight="1">
      <c r="B42" s="15" t="s">
        <v>12</v>
      </c>
      <c r="C42" s="14"/>
      <c r="D42" s="13">
        <v>575</v>
      </c>
      <c r="E42" s="12">
        <v>583</v>
      </c>
      <c r="F42" s="12">
        <v>641</v>
      </c>
      <c r="G42" s="12">
        <v>613</v>
      </c>
      <c r="H42" s="12">
        <v>538</v>
      </c>
    </row>
    <row r="43" spans="2:8" ht="13.5" customHeight="1">
      <c r="B43" s="15"/>
      <c r="C43" s="14"/>
      <c r="D43" s="13"/>
      <c r="E43" s="12"/>
      <c r="F43" s="12"/>
      <c r="G43" s="12"/>
      <c r="H43" s="12"/>
    </row>
    <row r="44" spans="2:8" ht="13.5" customHeight="1">
      <c r="B44" s="15" t="s">
        <v>11</v>
      </c>
      <c r="C44" s="14"/>
      <c r="D44" s="13">
        <v>2251</v>
      </c>
      <c r="E44" s="12">
        <v>2462</v>
      </c>
      <c r="F44" s="12">
        <v>2609</v>
      </c>
      <c r="G44" s="12">
        <v>2835</v>
      </c>
      <c r="H44" s="12">
        <v>2737</v>
      </c>
    </row>
    <row r="45" spans="2:8" ht="13.5" customHeight="1">
      <c r="B45" s="15" t="s">
        <v>10</v>
      </c>
      <c r="C45" s="14"/>
      <c r="D45" s="13">
        <v>98</v>
      </c>
      <c r="E45" s="12">
        <v>81</v>
      </c>
      <c r="F45" s="12">
        <v>40</v>
      </c>
      <c r="G45" s="12">
        <v>35</v>
      </c>
      <c r="H45" s="12">
        <v>47</v>
      </c>
    </row>
    <row r="46" spans="2:8" ht="13.5" customHeight="1">
      <c r="B46" s="15" t="s">
        <v>9</v>
      </c>
      <c r="C46" s="14"/>
      <c r="D46" s="13">
        <v>935</v>
      </c>
      <c r="E46" s="12">
        <v>905</v>
      </c>
      <c r="F46" s="12">
        <v>895</v>
      </c>
      <c r="G46" s="12">
        <v>954</v>
      </c>
      <c r="H46" s="12">
        <v>936</v>
      </c>
    </row>
    <row r="47" spans="2:8" ht="13.5" customHeight="1">
      <c r="B47" s="15" t="s">
        <v>8</v>
      </c>
      <c r="C47" s="14"/>
      <c r="D47" s="13">
        <v>143</v>
      </c>
      <c r="E47" s="12">
        <v>139</v>
      </c>
      <c r="F47" s="12">
        <v>126</v>
      </c>
      <c r="G47" s="12">
        <v>124</v>
      </c>
      <c r="H47" s="12">
        <v>122</v>
      </c>
    </row>
    <row r="48" spans="2:9" ht="13.5" customHeight="1">
      <c r="B48" s="15" t="s">
        <v>7</v>
      </c>
      <c r="C48" s="14"/>
      <c r="D48" s="13">
        <v>85</v>
      </c>
      <c r="E48" s="12">
        <v>76</v>
      </c>
      <c r="F48" s="12">
        <v>66</v>
      </c>
      <c r="G48" s="12">
        <v>53</v>
      </c>
      <c r="H48" s="12">
        <v>61</v>
      </c>
      <c r="I48" s="2"/>
    </row>
    <row r="49" spans="2:9" ht="13.5" customHeight="1">
      <c r="B49" s="15" t="s">
        <v>6</v>
      </c>
      <c r="C49" s="14"/>
      <c r="D49" s="13">
        <v>186</v>
      </c>
      <c r="E49" s="12">
        <v>175</v>
      </c>
      <c r="F49" s="12">
        <v>193</v>
      </c>
      <c r="G49" s="12">
        <v>168</v>
      </c>
      <c r="H49" s="12">
        <v>155</v>
      </c>
      <c r="I49" s="2"/>
    </row>
    <row r="50" spans="2:9" ht="13.5" customHeight="1">
      <c r="B50" s="15"/>
      <c r="C50" s="14"/>
      <c r="D50" s="13"/>
      <c r="E50" s="12"/>
      <c r="F50" s="12"/>
      <c r="G50" s="12"/>
      <c r="H50" s="12"/>
      <c r="I50" s="2"/>
    </row>
    <row r="51" spans="2:9" ht="13.5" customHeight="1">
      <c r="B51" s="15" t="s">
        <v>5</v>
      </c>
      <c r="C51" s="14"/>
      <c r="D51" s="13">
        <v>186</v>
      </c>
      <c r="E51" s="12">
        <v>180</v>
      </c>
      <c r="F51" s="12">
        <v>185</v>
      </c>
      <c r="G51" s="12">
        <v>228</v>
      </c>
      <c r="H51" s="12">
        <v>210</v>
      </c>
      <c r="I51" s="2"/>
    </row>
    <row r="52" spans="2:9" ht="13.5" customHeight="1">
      <c r="B52" s="15" t="s">
        <v>4</v>
      </c>
      <c r="C52" s="14"/>
      <c r="D52" s="13">
        <v>281</v>
      </c>
      <c r="E52" s="12">
        <v>255</v>
      </c>
      <c r="F52" s="12">
        <v>179</v>
      </c>
      <c r="G52" s="12">
        <v>231</v>
      </c>
      <c r="H52" s="12">
        <v>446</v>
      </c>
      <c r="I52" s="2"/>
    </row>
    <row r="53" spans="2:9" ht="13.5" customHeight="1">
      <c r="B53" s="15" t="s">
        <v>3</v>
      </c>
      <c r="C53" s="14"/>
      <c r="D53" s="13">
        <v>192</v>
      </c>
      <c r="E53" s="12">
        <v>186</v>
      </c>
      <c r="F53" s="12">
        <v>196</v>
      </c>
      <c r="G53" s="12">
        <v>156</v>
      </c>
      <c r="H53" s="12">
        <v>154</v>
      </c>
      <c r="I53" s="2"/>
    </row>
    <row r="54" spans="2:9" ht="13.5" customHeight="1">
      <c r="B54" s="15" t="s">
        <v>2</v>
      </c>
      <c r="C54" s="14"/>
      <c r="D54" s="13">
        <v>140</v>
      </c>
      <c r="E54" s="12">
        <v>129</v>
      </c>
      <c r="F54" s="12">
        <v>101</v>
      </c>
      <c r="G54" s="12">
        <v>79</v>
      </c>
      <c r="H54" s="12">
        <v>91</v>
      </c>
      <c r="I54" s="2"/>
    </row>
    <row r="55" spans="2:9" ht="13.5" customHeight="1">
      <c r="B55" s="15" t="s">
        <v>1</v>
      </c>
      <c r="C55" s="14"/>
      <c r="D55" s="13">
        <v>108</v>
      </c>
      <c r="E55" s="12">
        <v>132</v>
      </c>
      <c r="F55" s="12">
        <v>99</v>
      </c>
      <c r="G55" s="12">
        <v>92</v>
      </c>
      <c r="H55" s="12">
        <v>93</v>
      </c>
      <c r="I55" s="2"/>
    </row>
    <row r="56" spans="2:9" ht="13.5" customHeight="1">
      <c r="B56" s="15" t="s">
        <v>0</v>
      </c>
      <c r="C56" s="14"/>
      <c r="D56" s="13">
        <v>1482</v>
      </c>
      <c r="E56" s="12">
        <v>1478</v>
      </c>
      <c r="F56" s="12">
        <v>2090</v>
      </c>
      <c r="G56" s="12">
        <v>1598</v>
      </c>
      <c r="H56" s="12">
        <v>1556</v>
      </c>
      <c r="I56" s="2"/>
    </row>
    <row r="57" spans="1:8" ht="6.75" customHeight="1" thickBot="1">
      <c r="A57" s="11"/>
      <c r="B57" s="11"/>
      <c r="C57" s="10"/>
      <c r="D57" s="9"/>
      <c r="E57" s="9"/>
      <c r="F57" s="9"/>
      <c r="G57" s="9"/>
      <c r="H57" s="9"/>
    </row>
    <row r="58" spans="1:12" s="6" customFormat="1" ht="15" customHeight="1">
      <c r="A58" s="8" t="s">
        <v>210</v>
      </c>
      <c r="B58" s="8"/>
      <c r="C58" s="8"/>
      <c r="D58" s="8"/>
      <c r="E58" s="8"/>
      <c r="F58" s="8"/>
      <c r="G58" s="8"/>
      <c r="H58" s="72" t="s">
        <v>92</v>
      </c>
      <c r="I58" s="7"/>
      <c r="J58" s="7"/>
      <c r="K58" s="7"/>
      <c r="L58" s="7"/>
    </row>
    <row r="59" spans="1:8" s="5" customFormat="1" ht="13.5" customHeight="1">
      <c r="A59" s="132" t="s">
        <v>325</v>
      </c>
      <c r="B59" s="4"/>
      <c r="C59" s="4"/>
      <c r="D59" s="4"/>
      <c r="E59" s="4"/>
      <c r="F59" s="4"/>
      <c r="G59" s="4"/>
      <c r="H59" s="4"/>
    </row>
    <row r="60" spans="1:8" s="5" customFormat="1" ht="13.5" customHeight="1">
      <c r="A60" s="3" t="s">
        <v>61</v>
      </c>
      <c r="B60" s="4"/>
      <c r="C60" s="4"/>
      <c r="D60" s="4"/>
      <c r="E60" s="4"/>
      <c r="F60" s="4"/>
      <c r="G60" s="4"/>
      <c r="H60" s="4"/>
    </row>
    <row r="61" spans="1:8" ht="13.5" customHeight="1">
      <c r="A61" s="3" t="s">
        <v>228</v>
      </c>
      <c r="B61" s="3"/>
      <c r="C61" s="3"/>
      <c r="D61" s="3"/>
      <c r="E61" s="3"/>
      <c r="F61" s="3"/>
      <c r="G61" s="3"/>
      <c r="H61" s="3"/>
    </row>
    <row r="62" ht="13.5" customHeight="1">
      <c r="A62" s="5"/>
    </row>
    <row r="63" spans="7:8" ht="11.25">
      <c r="G63" s="2"/>
      <c r="H63" s="2"/>
    </row>
  </sheetData>
  <sheetProtection/>
  <mergeCells count="5">
    <mergeCell ref="A1:H1"/>
    <mergeCell ref="A2:H2"/>
    <mergeCell ref="A3:H3"/>
    <mergeCell ref="A4:C5"/>
    <mergeCell ref="D4:H4"/>
  </mergeCells>
  <printOptions/>
  <pageMargins left="0.5905511811023623" right="0.5905511811023623" top="0.31496062992125984"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BH42"/>
  <sheetViews>
    <sheetView zoomScalePageLayoutView="0" workbookViewId="0" topLeftCell="A7">
      <selection activeCell="A1" sqref="A1:I1"/>
    </sheetView>
  </sheetViews>
  <sheetFormatPr defaultColWidth="9.00390625" defaultRowHeight="12"/>
  <cols>
    <col min="1" max="1" width="16.625" style="29" customWidth="1"/>
    <col min="2" max="9" width="11.875" style="29" customWidth="1"/>
    <col min="10" max="10" width="11.375" style="29" customWidth="1"/>
    <col min="11" max="16384" width="9.375" style="29" customWidth="1"/>
  </cols>
  <sheetData>
    <row r="1" spans="1:60" ht="24" customHeight="1">
      <c r="A1" s="290" t="s">
        <v>191</v>
      </c>
      <c r="B1" s="290"/>
      <c r="C1" s="290"/>
      <c r="D1" s="290"/>
      <c r="E1" s="290"/>
      <c r="F1" s="290"/>
      <c r="G1" s="290"/>
      <c r="H1" s="290"/>
      <c r="I1" s="290"/>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row>
    <row r="2" spans="1:9" ht="30" customHeight="1">
      <c r="A2" s="281" t="s">
        <v>314</v>
      </c>
      <c r="B2" s="281"/>
      <c r="C2" s="281"/>
      <c r="D2" s="281"/>
      <c r="E2" s="281"/>
      <c r="F2" s="281"/>
      <c r="G2" s="281"/>
      <c r="H2" s="281"/>
      <c r="I2" s="281"/>
    </row>
    <row r="3" spans="1:9" ht="15" customHeight="1" thickBot="1">
      <c r="A3" s="286" t="s">
        <v>60</v>
      </c>
      <c r="B3" s="286"/>
      <c r="C3" s="286"/>
      <c r="D3" s="287"/>
      <c r="E3" s="287"/>
      <c r="F3" s="287"/>
      <c r="G3" s="287"/>
      <c r="H3" s="287"/>
      <c r="I3" s="287"/>
    </row>
    <row r="4" spans="1:9" ht="22.5" customHeight="1">
      <c r="A4" s="45" t="s">
        <v>199</v>
      </c>
      <c r="B4" s="44" t="s">
        <v>200</v>
      </c>
      <c r="C4" s="44" t="s">
        <v>201</v>
      </c>
      <c r="D4" s="44" t="s">
        <v>202</v>
      </c>
      <c r="E4" s="44" t="s">
        <v>203</v>
      </c>
      <c r="F4" s="44" t="s">
        <v>204</v>
      </c>
      <c r="G4" s="44" t="s">
        <v>205</v>
      </c>
      <c r="H4" s="44" t="s">
        <v>59</v>
      </c>
      <c r="I4" s="43" t="s">
        <v>58</v>
      </c>
    </row>
    <row r="5" ht="7.5" customHeight="1">
      <c r="A5" s="48"/>
    </row>
    <row r="6" spans="1:10" ht="22.5" customHeight="1">
      <c r="A6" s="39" t="s">
        <v>262</v>
      </c>
      <c r="B6" s="46">
        <v>12141</v>
      </c>
      <c r="C6" s="46">
        <v>6182</v>
      </c>
      <c r="D6" s="46">
        <v>3347</v>
      </c>
      <c r="E6" s="46">
        <v>1179</v>
      </c>
      <c r="F6" s="46">
        <v>409</v>
      </c>
      <c r="G6" s="46">
        <v>597</v>
      </c>
      <c r="H6" s="46">
        <v>227</v>
      </c>
      <c r="I6" s="46">
        <v>200</v>
      </c>
      <c r="J6" s="47"/>
    </row>
    <row r="7" spans="1:10" ht="22.5" customHeight="1">
      <c r="A7" s="37" t="s">
        <v>248</v>
      </c>
      <c r="B7" s="46">
        <v>11840</v>
      </c>
      <c r="C7" s="46">
        <v>5519</v>
      </c>
      <c r="D7" s="46">
        <v>3250</v>
      </c>
      <c r="E7" s="46">
        <v>1481</v>
      </c>
      <c r="F7" s="46">
        <v>486</v>
      </c>
      <c r="G7" s="46">
        <v>641</v>
      </c>
      <c r="H7" s="46">
        <v>264</v>
      </c>
      <c r="I7" s="46">
        <v>199</v>
      </c>
      <c r="J7" s="47"/>
    </row>
    <row r="8" spans="1:9" ht="22.5" customHeight="1">
      <c r="A8" s="37" t="s">
        <v>249</v>
      </c>
      <c r="B8" s="46">
        <v>12906</v>
      </c>
      <c r="C8" s="46">
        <v>6015</v>
      </c>
      <c r="D8" s="46">
        <v>3542</v>
      </c>
      <c r="E8" s="46">
        <v>1615</v>
      </c>
      <c r="F8" s="46">
        <v>530</v>
      </c>
      <c r="G8" s="46">
        <v>699</v>
      </c>
      <c r="H8" s="46">
        <v>288</v>
      </c>
      <c r="I8" s="46">
        <v>217</v>
      </c>
    </row>
    <row r="9" spans="1:9" ht="22.5" customHeight="1">
      <c r="A9" s="37" t="s">
        <v>250</v>
      </c>
      <c r="B9" s="46">
        <v>12391</v>
      </c>
      <c r="C9" s="46">
        <v>5600</v>
      </c>
      <c r="D9" s="46">
        <v>3212</v>
      </c>
      <c r="E9" s="46">
        <v>1492</v>
      </c>
      <c r="F9" s="46">
        <v>661</v>
      </c>
      <c r="G9" s="46">
        <v>799</v>
      </c>
      <c r="H9" s="46">
        <v>417</v>
      </c>
      <c r="I9" s="46">
        <v>210</v>
      </c>
    </row>
    <row r="10" spans="1:10" ht="22.5" customHeight="1">
      <c r="A10" s="37" t="s">
        <v>263</v>
      </c>
      <c r="B10" s="46">
        <v>12208</v>
      </c>
      <c r="C10" s="46">
        <v>5673</v>
      </c>
      <c r="D10" s="46">
        <v>3325</v>
      </c>
      <c r="E10" s="46">
        <v>1619</v>
      </c>
      <c r="F10" s="46">
        <v>578</v>
      </c>
      <c r="G10" s="46">
        <v>601</v>
      </c>
      <c r="H10" s="46">
        <v>316</v>
      </c>
      <c r="I10" s="46">
        <v>96</v>
      </c>
      <c r="J10" s="47"/>
    </row>
    <row r="11" spans="1:9" ht="6.75" customHeight="1" thickBot="1">
      <c r="A11" s="34"/>
      <c r="B11" s="33"/>
      <c r="C11" s="35"/>
      <c r="D11" s="35"/>
      <c r="E11" s="35"/>
      <c r="F11" s="35"/>
      <c r="G11" s="35"/>
      <c r="H11" s="35"/>
      <c r="I11" s="35"/>
    </row>
    <row r="12" spans="1:14" ht="15" customHeight="1">
      <c r="A12" s="131" t="s">
        <v>211</v>
      </c>
      <c r="B12" s="32"/>
      <c r="C12" s="32"/>
      <c r="D12" s="32"/>
      <c r="E12" s="32"/>
      <c r="F12" s="32"/>
      <c r="G12" s="32"/>
      <c r="H12" s="32"/>
      <c r="I12" s="71" t="s">
        <v>92</v>
      </c>
      <c r="J12" s="31"/>
      <c r="K12" s="31"/>
      <c r="L12" s="31"/>
      <c r="M12" s="31"/>
      <c r="N12" s="31"/>
    </row>
    <row r="13" spans="1:9" ht="11.25">
      <c r="A13" s="288" t="s">
        <v>57</v>
      </c>
      <c r="B13" s="288"/>
      <c r="C13" s="288"/>
      <c r="D13" s="288"/>
      <c r="E13" s="288"/>
      <c r="F13" s="288"/>
      <c r="G13" s="288"/>
      <c r="H13" s="288"/>
      <c r="I13" s="288"/>
    </row>
    <row r="14" ht="45" customHeight="1"/>
    <row r="15" spans="1:9" ht="30" customHeight="1">
      <c r="A15" s="281" t="s">
        <v>315</v>
      </c>
      <c r="B15" s="281"/>
      <c r="C15" s="281"/>
      <c r="D15" s="281"/>
      <c r="E15" s="281"/>
      <c r="F15" s="281"/>
      <c r="G15" s="281"/>
      <c r="H15" s="281"/>
      <c r="I15" s="281"/>
    </row>
    <row r="16" spans="1:9" ht="15" customHeight="1" thickBot="1">
      <c r="A16" s="286" t="s">
        <v>93</v>
      </c>
      <c r="B16" s="286"/>
      <c r="C16" s="287"/>
      <c r="D16" s="287"/>
      <c r="E16" s="287"/>
      <c r="F16" s="287"/>
      <c r="G16" s="287"/>
      <c r="H16" s="287"/>
      <c r="I16" s="287"/>
    </row>
    <row r="17" spans="1:9" ht="23.25" customHeight="1">
      <c r="A17" s="282" t="s">
        <v>189</v>
      </c>
      <c r="B17" s="283"/>
      <c r="C17" s="295" t="s">
        <v>94</v>
      </c>
      <c r="D17" s="296"/>
      <c r="E17" s="296"/>
      <c r="F17" s="296"/>
      <c r="G17" s="296"/>
      <c r="H17" s="296"/>
      <c r="I17" s="296"/>
    </row>
    <row r="18" spans="1:9" ht="23.25" customHeight="1">
      <c r="A18" s="284"/>
      <c r="B18" s="285"/>
      <c r="C18" s="289" t="s">
        <v>95</v>
      </c>
      <c r="D18" s="297"/>
      <c r="E18" s="284"/>
      <c r="F18" s="285" t="s">
        <v>56</v>
      </c>
      <c r="G18" s="285"/>
      <c r="H18" s="285" t="s">
        <v>55</v>
      </c>
      <c r="I18" s="289"/>
    </row>
    <row r="19" spans="1:9" ht="7.5" customHeight="1">
      <c r="A19" s="42"/>
      <c r="B19" s="41"/>
      <c r="C19" s="40"/>
      <c r="D19" s="40"/>
      <c r="E19" s="40"/>
      <c r="F19" s="40"/>
      <c r="G19" s="40"/>
      <c r="H19" s="40"/>
      <c r="I19" s="40"/>
    </row>
    <row r="20" spans="1:9" s="36" customFormat="1" ht="18.75" customHeight="1">
      <c r="A20" s="291" t="s">
        <v>262</v>
      </c>
      <c r="B20" s="292"/>
      <c r="C20" s="293">
        <v>44518</v>
      </c>
      <c r="D20" s="294"/>
      <c r="E20" s="294"/>
      <c r="F20" s="280">
        <v>22027</v>
      </c>
      <c r="G20" s="280"/>
      <c r="H20" s="280">
        <v>22491</v>
      </c>
      <c r="I20" s="280"/>
    </row>
    <row r="21" spans="1:9" s="38" customFormat="1" ht="18.75" customHeight="1">
      <c r="A21" s="298" t="s">
        <v>248</v>
      </c>
      <c r="B21" s="299"/>
      <c r="C21" s="293">
        <v>45828</v>
      </c>
      <c r="D21" s="294"/>
      <c r="E21" s="294"/>
      <c r="F21" s="280">
        <v>21635</v>
      </c>
      <c r="G21" s="280"/>
      <c r="H21" s="280">
        <v>24193</v>
      </c>
      <c r="I21" s="280"/>
    </row>
    <row r="22" spans="1:9" s="36" customFormat="1" ht="18.75" customHeight="1">
      <c r="A22" s="298" t="s">
        <v>249</v>
      </c>
      <c r="B22" s="299"/>
      <c r="C22" s="293">
        <v>47180</v>
      </c>
      <c r="D22" s="280"/>
      <c r="E22" s="280"/>
      <c r="F22" s="280">
        <v>22315</v>
      </c>
      <c r="G22" s="280"/>
      <c r="H22" s="280">
        <v>24865</v>
      </c>
      <c r="I22" s="280"/>
    </row>
    <row r="23" spans="1:9" s="36" customFormat="1" ht="18.75" customHeight="1">
      <c r="A23" s="298" t="s">
        <v>250</v>
      </c>
      <c r="B23" s="299"/>
      <c r="C23" s="293">
        <v>46434</v>
      </c>
      <c r="D23" s="280"/>
      <c r="E23" s="280"/>
      <c r="F23" s="280">
        <v>21609</v>
      </c>
      <c r="G23" s="280"/>
      <c r="H23" s="280">
        <v>24825</v>
      </c>
      <c r="I23" s="280"/>
    </row>
    <row r="24" spans="1:9" s="185" customFormat="1" ht="18.75" customHeight="1">
      <c r="A24" s="304" t="s">
        <v>263</v>
      </c>
      <c r="B24" s="305"/>
      <c r="C24" s="308">
        <v>45847</v>
      </c>
      <c r="D24" s="309"/>
      <c r="E24" s="309"/>
      <c r="F24" s="309">
        <v>21612</v>
      </c>
      <c r="G24" s="309"/>
      <c r="H24" s="309">
        <v>24235</v>
      </c>
      <c r="I24" s="309"/>
    </row>
    <row r="25" spans="1:9" s="36" customFormat="1" ht="18.75" customHeight="1">
      <c r="A25" s="298"/>
      <c r="B25" s="299"/>
      <c r="C25" s="306"/>
      <c r="D25" s="307"/>
      <c r="E25" s="307"/>
      <c r="F25" s="279"/>
      <c r="G25" s="279"/>
      <c r="H25" s="279"/>
      <c r="I25" s="279"/>
    </row>
    <row r="26" spans="1:9" s="36" customFormat="1" ht="18.75" customHeight="1">
      <c r="A26" s="298" t="s">
        <v>264</v>
      </c>
      <c r="B26" s="299"/>
      <c r="C26" s="302">
        <v>4459</v>
      </c>
      <c r="D26" s="303"/>
      <c r="E26" s="303"/>
      <c r="F26" s="279">
        <v>2002</v>
      </c>
      <c r="G26" s="279"/>
      <c r="H26" s="279">
        <v>2457</v>
      </c>
      <c r="I26" s="279"/>
    </row>
    <row r="27" spans="1:9" s="36" customFormat="1" ht="18.75" customHeight="1">
      <c r="A27" s="298" t="s">
        <v>64</v>
      </c>
      <c r="B27" s="299"/>
      <c r="C27" s="302">
        <v>4441</v>
      </c>
      <c r="D27" s="303"/>
      <c r="E27" s="303"/>
      <c r="F27" s="279">
        <v>2054</v>
      </c>
      <c r="G27" s="279"/>
      <c r="H27" s="279">
        <v>2387</v>
      </c>
      <c r="I27" s="279"/>
    </row>
    <row r="28" spans="1:9" s="36" customFormat="1" ht="18.75" customHeight="1">
      <c r="A28" s="298" t="s">
        <v>54</v>
      </c>
      <c r="B28" s="299"/>
      <c r="C28" s="300">
        <v>4552</v>
      </c>
      <c r="D28" s="302"/>
      <c r="E28" s="302"/>
      <c r="F28" s="279">
        <v>2148</v>
      </c>
      <c r="G28" s="279"/>
      <c r="H28" s="279">
        <v>2404</v>
      </c>
      <c r="I28" s="279"/>
    </row>
    <row r="29" spans="1:9" s="36" customFormat="1" ht="18.75" customHeight="1">
      <c r="A29" s="298" t="s">
        <v>53</v>
      </c>
      <c r="B29" s="299"/>
      <c r="C29" s="300">
        <v>3513</v>
      </c>
      <c r="D29" s="301"/>
      <c r="E29" s="301"/>
      <c r="F29" s="279">
        <v>1731</v>
      </c>
      <c r="G29" s="279"/>
      <c r="H29" s="279">
        <v>1782</v>
      </c>
      <c r="I29" s="279"/>
    </row>
    <row r="30" spans="1:9" s="36" customFormat="1" ht="18.75" customHeight="1">
      <c r="A30" s="298" t="s">
        <v>52</v>
      </c>
      <c r="B30" s="299"/>
      <c r="C30" s="300">
        <v>4348</v>
      </c>
      <c r="D30" s="302"/>
      <c r="E30" s="302"/>
      <c r="F30" s="279">
        <v>2054</v>
      </c>
      <c r="G30" s="279"/>
      <c r="H30" s="279">
        <v>2294</v>
      </c>
      <c r="I30" s="279"/>
    </row>
    <row r="31" spans="1:9" s="36" customFormat="1" ht="18.75" customHeight="1">
      <c r="A31" s="298" t="s">
        <v>51</v>
      </c>
      <c r="B31" s="299"/>
      <c r="C31" s="302">
        <v>4059</v>
      </c>
      <c r="D31" s="303"/>
      <c r="E31" s="303"/>
      <c r="F31" s="279">
        <v>1894</v>
      </c>
      <c r="G31" s="279"/>
      <c r="H31" s="279">
        <v>2165</v>
      </c>
      <c r="I31" s="279"/>
    </row>
    <row r="32" spans="1:9" s="36" customFormat="1" ht="18.75" customHeight="1">
      <c r="A32" s="298"/>
      <c r="B32" s="299"/>
      <c r="C32" s="302"/>
      <c r="D32" s="303"/>
      <c r="E32" s="303"/>
      <c r="F32" s="279"/>
      <c r="G32" s="279"/>
      <c r="H32" s="279"/>
      <c r="I32" s="279"/>
    </row>
    <row r="33" spans="1:9" s="36" customFormat="1" ht="18.75" customHeight="1">
      <c r="A33" s="298" t="s">
        <v>65</v>
      </c>
      <c r="B33" s="299"/>
      <c r="C33" s="302">
        <v>4529</v>
      </c>
      <c r="D33" s="303"/>
      <c r="E33" s="303"/>
      <c r="F33" s="279">
        <v>2032</v>
      </c>
      <c r="G33" s="279"/>
      <c r="H33" s="279">
        <v>2497</v>
      </c>
      <c r="I33" s="279"/>
    </row>
    <row r="34" spans="1:9" s="36" customFormat="1" ht="18.75" customHeight="1">
      <c r="A34" s="298" t="s">
        <v>50</v>
      </c>
      <c r="B34" s="299"/>
      <c r="C34" s="302">
        <v>4927</v>
      </c>
      <c r="D34" s="303"/>
      <c r="E34" s="303"/>
      <c r="F34" s="279">
        <v>2306</v>
      </c>
      <c r="G34" s="279"/>
      <c r="H34" s="279">
        <v>2621</v>
      </c>
      <c r="I34" s="279"/>
    </row>
    <row r="35" spans="1:9" s="36" customFormat="1" ht="18.75" customHeight="1">
      <c r="A35" s="298" t="s">
        <v>49</v>
      </c>
      <c r="B35" s="299"/>
      <c r="C35" s="302">
        <v>2936</v>
      </c>
      <c r="D35" s="303"/>
      <c r="E35" s="303"/>
      <c r="F35" s="279">
        <v>1473</v>
      </c>
      <c r="G35" s="279"/>
      <c r="H35" s="279">
        <v>1463</v>
      </c>
      <c r="I35" s="279"/>
    </row>
    <row r="36" spans="1:9" s="36" customFormat="1" ht="18.75" customHeight="1">
      <c r="A36" s="298" t="s">
        <v>48</v>
      </c>
      <c r="B36" s="299"/>
      <c r="C36" s="302">
        <v>2877</v>
      </c>
      <c r="D36" s="303"/>
      <c r="E36" s="303"/>
      <c r="F36" s="279">
        <v>1433</v>
      </c>
      <c r="G36" s="279"/>
      <c r="H36" s="279">
        <v>1444</v>
      </c>
      <c r="I36" s="279"/>
    </row>
    <row r="37" spans="1:9" s="36" customFormat="1" ht="18.75" customHeight="1">
      <c r="A37" s="298" t="s">
        <v>47</v>
      </c>
      <c r="B37" s="299"/>
      <c r="C37" s="302">
        <v>2497</v>
      </c>
      <c r="D37" s="303"/>
      <c r="E37" s="303"/>
      <c r="F37" s="279">
        <v>1235</v>
      </c>
      <c r="G37" s="279"/>
      <c r="H37" s="279">
        <v>1262</v>
      </c>
      <c r="I37" s="279"/>
    </row>
    <row r="38" spans="1:9" s="36" customFormat="1" ht="18.75" customHeight="1">
      <c r="A38" s="298" t="s">
        <v>46</v>
      </c>
      <c r="B38" s="299"/>
      <c r="C38" s="302">
        <v>2709</v>
      </c>
      <c r="D38" s="303"/>
      <c r="E38" s="303"/>
      <c r="F38" s="279">
        <v>1250</v>
      </c>
      <c r="G38" s="279"/>
      <c r="H38" s="279">
        <v>1459</v>
      </c>
      <c r="I38" s="279"/>
    </row>
    <row r="39" spans="1:9" ht="7.5" customHeight="1" thickBot="1">
      <c r="A39" s="35"/>
      <c r="B39" s="34"/>
      <c r="C39" s="33"/>
      <c r="D39" s="33"/>
      <c r="E39" s="33"/>
      <c r="F39" s="33"/>
      <c r="G39" s="33"/>
      <c r="H39" s="33"/>
      <c r="I39" s="33"/>
    </row>
    <row r="40" spans="1:15" ht="15" customHeight="1">
      <c r="A40" s="130" t="s">
        <v>96</v>
      </c>
      <c r="F40" s="32"/>
      <c r="I40" s="71" t="s">
        <v>45</v>
      </c>
      <c r="J40" s="31"/>
      <c r="K40" s="31"/>
      <c r="L40" s="31"/>
      <c r="M40" s="31"/>
      <c r="N40" s="31"/>
      <c r="O40" s="31"/>
    </row>
    <row r="41" spans="10:15" ht="11.25">
      <c r="J41" s="30"/>
      <c r="K41" s="30"/>
      <c r="L41" s="30"/>
      <c r="M41" s="30"/>
      <c r="N41" s="30"/>
      <c r="O41" s="30"/>
    </row>
    <row r="42" spans="10:15" ht="11.25">
      <c r="J42" s="30"/>
      <c r="K42" s="30"/>
      <c r="L42" s="30"/>
      <c r="M42" s="30"/>
      <c r="N42" s="30"/>
      <c r="O42" s="30"/>
    </row>
  </sheetData>
  <sheetProtection formatCells="0" formatColumns="0" formatRows="0" insertColumns="0" insertRows="0" insertHyperlinks="0" deleteColumns="0" deleteRows="0" selectLockedCells="1" sort="0" autoFilter="0" pivotTables="0"/>
  <mergeCells count="87">
    <mergeCell ref="A21:B21"/>
    <mergeCell ref="C22:E22"/>
    <mergeCell ref="C21:E21"/>
    <mergeCell ref="F21:G21"/>
    <mergeCell ref="H22:I22"/>
    <mergeCell ref="H21:I21"/>
    <mergeCell ref="H36:I36"/>
    <mergeCell ref="F24:G24"/>
    <mergeCell ref="H24:I24"/>
    <mergeCell ref="F22:G22"/>
    <mergeCell ref="H27:I27"/>
    <mergeCell ref="H28:I28"/>
    <mergeCell ref="F27:G27"/>
    <mergeCell ref="F29:G29"/>
    <mergeCell ref="F28:G28"/>
    <mergeCell ref="H29:I29"/>
    <mergeCell ref="H37:I37"/>
    <mergeCell ref="F25:G25"/>
    <mergeCell ref="F26:G26"/>
    <mergeCell ref="H31:I31"/>
    <mergeCell ref="H32:I32"/>
    <mergeCell ref="H33:I33"/>
    <mergeCell ref="H34:I34"/>
    <mergeCell ref="H35:I35"/>
    <mergeCell ref="H30:I30"/>
    <mergeCell ref="F30:G30"/>
    <mergeCell ref="F38:G38"/>
    <mergeCell ref="F31:G31"/>
    <mergeCell ref="F32:G32"/>
    <mergeCell ref="F33:G33"/>
    <mergeCell ref="F34:G34"/>
    <mergeCell ref="F36:G36"/>
    <mergeCell ref="F37:G37"/>
    <mergeCell ref="F35:G35"/>
    <mergeCell ref="H38:I38"/>
    <mergeCell ref="C38:E38"/>
    <mergeCell ref="A22:B22"/>
    <mergeCell ref="A23:B23"/>
    <mergeCell ref="A25:B25"/>
    <mergeCell ref="A26:B26"/>
    <mergeCell ref="C32:E32"/>
    <mergeCell ref="C34:E34"/>
    <mergeCell ref="C28:E28"/>
    <mergeCell ref="C23:E23"/>
    <mergeCell ref="C37:E37"/>
    <mergeCell ref="A38:B38"/>
    <mergeCell ref="A31:B31"/>
    <mergeCell ref="A32:B32"/>
    <mergeCell ref="A33:B33"/>
    <mergeCell ref="A34:B34"/>
    <mergeCell ref="A35:B35"/>
    <mergeCell ref="A36:B36"/>
    <mergeCell ref="A37:B37"/>
    <mergeCell ref="C36:E36"/>
    <mergeCell ref="C27:E27"/>
    <mergeCell ref="A24:B24"/>
    <mergeCell ref="C25:E25"/>
    <mergeCell ref="A27:B27"/>
    <mergeCell ref="C24:E24"/>
    <mergeCell ref="C26:E26"/>
    <mergeCell ref="A28:B28"/>
    <mergeCell ref="A29:B29"/>
    <mergeCell ref="A30:B30"/>
    <mergeCell ref="C29:E29"/>
    <mergeCell ref="C30:E30"/>
    <mergeCell ref="C35:E35"/>
    <mergeCell ref="C33:E33"/>
    <mergeCell ref="C31:E31"/>
    <mergeCell ref="A1:I1"/>
    <mergeCell ref="A20:B20"/>
    <mergeCell ref="C20:E20"/>
    <mergeCell ref="F20:G20"/>
    <mergeCell ref="H20:I20"/>
    <mergeCell ref="A3:I3"/>
    <mergeCell ref="A15:I15"/>
    <mergeCell ref="C17:I17"/>
    <mergeCell ref="C18:E18"/>
    <mergeCell ref="H25:I25"/>
    <mergeCell ref="H26:I26"/>
    <mergeCell ref="H23:I23"/>
    <mergeCell ref="F23:G23"/>
    <mergeCell ref="A2:I2"/>
    <mergeCell ref="A17:B18"/>
    <mergeCell ref="A16:I16"/>
    <mergeCell ref="A13:I13"/>
    <mergeCell ref="H18:I18"/>
    <mergeCell ref="F18:G18"/>
  </mergeCells>
  <printOptions/>
  <pageMargins left="0.5905511811023623" right="0.5905511811023623" top="0.31496062992125984" bottom="0.3149606299212598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1:AN33"/>
  <sheetViews>
    <sheetView zoomScalePageLayoutView="0" workbookViewId="0" topLeftCell="A1">
      <selection activeCell="A1" sqref="A1:K1"/>
    </sheetView>
  </sheetViews>
  <sheetFormatPr defaultColWidth="9.00390625" defaultRowHeight="12"/>
  <cols>
    <col min="1" max="1" width="13.375" style="51" customWidth="1"/>
    <col min="2" max="9" width="10.00390625" style="51" customWidth="1"/>
    <col min="10" max="11" width="9.125" style="51" customWidth="1"/>
    <col min="12" max="12" width="5.875" style="51" customWidth="1"/>
    <col min="13" max="13" width="13.375" style="51" customWidth="1"/>
    <col min="14" max="15" width="9.125" style="51" customWidth="1"/>
    <col min="16" max="22" width="8.875" style="51" customWidth="1"/>
    <col min="23" max="23" width="9.375" style="51" customWidth="1"/>
    <col min="24" max="24" width="8.875" style="51" customWidth="1"/>
    <col min="25" max="30" width="9.375" style="51" customWidth="1"/>
    <col min="31" max="31" width="13.375" style="51" bestFit="1" customWidth="1"/>
    <col min="32" max="16384" width="9.375" style="51" customWidth="1"/>
  </cols>
  <sheetData>
    <row r="1" spans="1:24" ht="24" customHeight="1">
      <c r="A1" s="270" t="s">
        <v>145</v>
      </c>
      <c r="B1" s="270"/>
      <c r="C1" s="270"/>
      <c r="D1" s="270"/>
      <c r="E1" s="270"/>
      <c r="F1" s="270"/>
      <c r="G1" s="270"/>
      <c r="H1" s="270"/>
      <c r="I1" s="270"/>
      <c r="J1" s="270"/>
      <c r="K1" s="270"/>
      <c r="L1" s="28"/>
      <c r="M1" s="310" t="s">
        <v>169</v>
      </c>
      <c r="N1" s="310"/>
      <c r="O1" s="310"/>
      <c r="P1" s="310"/>
      <c r="Q1" s="310"/>
      <c r="R1" s="310"/>
      <c r="S1" s="310"/>
      <c r="T1" s="310"/>
      <c r="U1" s="310"/>
      <c r="V1" s="310"/>
      <c r="W1" s="310"/>
      <c r="X1" s="310"/>
    </row>
    <row r="2" spans="1:12" ht="30" customHeight="1">
      <c r="A2" s="311" t="s">
        <v>316</v>
      </c>
      <c r="B2" s="311"/>
      <c r="C2" s="311"/>
      <c r="D2" s="311"/>
      <c r="E2" s="311"/>
      <c r="F2" s="311"/>
      <c r="G2" s="311"/>
      <c r="H2" s="311"/>
      <c r="I2" s="311"/>
      <c r="J2" s="311"/>
      <c r="K2" s="311"/>
      <c r="L2" s="139"/>
    </row>
    <row r="3" spans="1:24" s="73" customFormat="1" ht="18.75" customHeight="1">
      <c r="A3" s="312" t="s">
        <v>197</v>
      </c>
      <c r="B3" s="312"/>
      <c r="C3" s="312"/>
      <c r="D3" s="312"/>
      <c r="E3" s="312"/>
      <c r="F3" s="312"/>
      <c r="G3" s="312"/>
      <c r="H3" s="312"/>
      <c r="I3" s="312"/>
      <c r="J3" s="312"/>
      <c r="K3" s="312"/>
      <c r="L3" s="138"/>
      <c r="M3" s="312" t="s">
        <v>198</v>
      </c>
      <c r="N3" s="312"/>
      <c r="O3" s="312"/>
      <c r="P3" s="312"/>
      <c r="Q3" s="312"/>
      <c r="R3" s="312"/>
      <c r="S3" s="312"/>
      <c r="T3" s="312"/>
      <c r="U3" s="312"/>
      <c r="V3" s="312"/>
      <c r="W3" s="312"/>
      <c r="X3" s="312"/>
    </row>
    <row r="4" spans="1:24" ht="15" customHeight="1" thickBot="1">
      <c r="A4" s="287" t="s">
        <v>89</v>
      </c>
      <c r="B4" s="287"/>
      <c r="C4" s="287"/>
      <c r="D4" s="287"/>
      <c r="E4" s="287"/>
      <c r="F4" s="287"/>
      <c r="G4" s="287"/>
      <c r="H4" s="287"/>
      <c r="I4" s="287"/>
      <c r="J4" s="287"/>
      <c r="K4" s="287"/>
      <c r="L4" s="170"/>
      <c r="M4" s="287" t="s">
        <v>89</v>
      </c>
      <c r="N4" s="287"/>
      <c r="O4" s="287"/>
      <c r="P4" s="287"/>
      <c r="Q4" s="287"/>
      <c r="R4" s="287"/>
      <c r="S4" s="287"/>
      <c r="T4" s="287"/>
      <c r="U4" s="287"/>
      <c r="V4" s="287"/>
      <c r="W4" s="287"/>
      <c r="X4" s="287"/>
    </row>
    <row r="5" spans="1:24" s="52" customFormat="1" ht="26.25" customHeight="1">
      <c r="A5" s="317" t="s">
        <v>189</v>
      </c>
      <c r="B5" s="313" t="s">
        <v>188</v>
      </c>
      <c r="C5" s="314"/>
      <c r="D5" s="313" t="s">
        <v>88</v>
      </c>
      <c r="E5" s="314"/>
      <c r="F5" s="313" t="s">
        <v>87</v>
      </c>
      <c r="G5" s="314"/>
      <c r="H5" s="313" t="s">
        <v>86</v>
      </c>
      <c r="I5" s="314"/>
      <c r="J5" s="313" t="s">
        <v>85</v>
      </c>
      <c r="K5" s="321"/>
      <c r="L5" s="171"/>
      <c r="M5" s="317" t="s">
        <v>189</v>
      </c>
      <c r="N5" s="317" t="s">
        <v>188</v>
      </c>
      <c r="O5" s="319" t="s">
        <v>84</v>
      </c>
      <c r="P5" s="317" t="s">
        <v>207</v>
      </c>
      <c r="Q5" s="315" t="s">
        <v>83</v>
      </c>
      <c r="R5" s="317" t="s">
        <v>208</v>
      </c>
      <c r="S5" s="315" t="s">
        <v>82</v>
      </c>
      <c r="T5" s="315" t="s">
        <v>81</v>
      </c>
      <c r="U5" s="315" t="s">
        <v>80</v>
      </c>
      <c r="V5" s="315" t="s">
        <v>79</v>
      </c>
      <c r="W5" s="319" t="s">
        <v>78</v>
      </c>
      <c r="X5" s="322" t="s">
        <v>209</v>
      </c>
    </row>
    <row r="6" spans="1:24" s="52" customFormat="1" ht="26.25" customHeight="1">
      <c r="A6" s="318"/>
      <c r="B6" s="223" t="s">
        <v>77</v>
      </c>
      <c r="C6" s="223" t="s">
        <v>206</v>
      </c>
      <c r="D6" s="223" t="s">
        <v>77</v>
      </c>
      <c r="E6" s="223" t="s">
        <v>206</v>
      </c>
      <c r="F6" s="223" t="s">
        <v>77</v>
      </c>
      <c r="G6" s="223" t="s">
        <v>206</v>
      </c>
      <c r="H6" s="223" t="s">
        <v>76</v>
      </c>
      <c r="I6" s="223" t="s">
        <v>206</v>
      </c>
      <c r="J6" s="223" t="s">
        <v>76</v>
      </c>
      <c r="K6" s="223" t="s">
        <v>206</v>
      </c>
      <c r="L6" s="172"/>
      <c r="M6" s="318"/>
      <c r="N6" s="318"/>
      <c r="O6" s="320"/>
      <c r="P6" s="318"/>
      <c r="Q6" s="316"/>
      <c r="R6" s="318"/>
      <c r="S6" s="316"/>
      <c r="T6" s="316"/>
      <c r="U6" s="316"/>
      <c r="V6" s="316"/>
      <c r="W6" s="320"/>
      <c r="X6" s="323"/>
    </row>
    <row r="7" spans="1:24" s="52" customFormat="1" ht="7.5" customHeight="1">
      <c r="A7" s="69"/>
      <c r="B7" s="68"/>
      <c r="C7" s="68"/>
      <c r="D7" s="68"/>
      <c r="E7" s="68"/>
      <c r="F7" s="68"/>
      <c r="G7" s="68"/>
      <c r="H7" s="68"/>
      <c r="I7" s="68"/>
      <c r="J7" s="68"/>
      <c r="K7" s="68"/>
      <c r="L7" s="68"/>
      <c r="M7" s="65"/>
      <c r="N7" s="60"/>
      <c r="O7" s="59"/>
      <c r="P7" s="59"/>
      <c r="Q7" s="59"/>
      <c r="R7" s="59"/>
      <c r="S7" s="59"/>
      <c r="T7" s="59"/>
      <c r="U7" s="59"/>
      <c r="V7" s="59"/>
      <c r="W7" s="59"/>
      <c r="X7" s="59"/>
    </row>
    <row r="8" spans="1:24" s="66" customFormat="1" ht="26.25" customHeight="1">
      <c r="A8" s="61" t="s">
        <v>265</v>
      </c>
      <c r="B8" s="60">
        <v>399.5</v>
      </c>
      <c r="C8" s="59">
        <v>651.7</v>
      </c>
      <c r="D8" s="59">
        <v>255.6</v>
      </c>
      <c r="E8" s="59">
        <v>451.9</v>
      </c>
      <c r="F8" s="59">
        <v>24.6</v>
      </c>
      <c r="G8" s="59">
        <v>32.1</v>
      </c>
      <c r="H8" s="59">
        <v>116.3</v>
      </c>
      <c r="I8" s="59">
        <v>160.7</v>
      </c>
      <c r="J8" s="59">
        <v>3</v>
      </c>
      <c r="K8" s="59">
        <v>7.1</v>
      </c>
      <c r="L8" s="67"/>
      <c r="M8" s="61" t="s">
        <v>265</v>
      </c>
      <c r="N8" s="60">
        <v>451.9</v>
      </c>
      <c r="O8" s="67">
        <v>44.8</v>
      </c>
      <c r="P8" s="67">
        <v>25.9</v>
      </c>
      <c r="Q8" s="67">
        <v>28.3</v>
      </c>
      <c r="R8" s="67">
        <v>8.7</v>
      </c>
      <c r="S8" s="67">
        <v>178.9</v>
      </c>
      <c r="T8" s="67">
        <v>16.2</v>
      </c>
      <c r="U8" s="67">
        <v>23.8</v>
      </c>
      <c r="V8" s="67">
        <v>33</v>
      </c>
      <c r="W8" s="67">
        <v>41.5</v>
      </c>
      <c r="X8" s="67">
        <v>50.7</v>
      </c>
    </row>
    <row r="9" spans="1:24" s="66" customFormat="1" ht="26.25" customHeight="1">
      <c r="A9" s="61" t="s">
        <v>257</v>
      </c>
      <c r="B9" s="60">
        <v>339.5</v>
      </c>
      <c r="C9" s="59">
        <v>582.8</v>
      </c>
      <c r="D9" s="59">
        <v>214.9</v>
      </c>
      <c r="E9" s="59">
        <v>420</v>
      </c>
      <c r="F9" s="59">
        <v>2.3</v>
      </c>
      <c r="G9" s="59">
        <v>2</v>
      </c>
      <c r="H9" s="59">
        <v>119.1</v>
      </c>
      <c r="I9" s="59">
        <v>152.9</v>
      </c>
      <c r="J9" s="59">
        <v>3.1</v>
      </c>
      <c r="K9" s="59">
        <v>8</v>
      </c>
      <c r="L9" s="67"/>
      <c r="M9" s="61" t="s">
        <v>257</v>
      </c>
      <c r="N9" s="60">
        <v>420</v>
      </c>
      <c r="O9" s="59">
        <v>42.1</v>
      </c>
      <c r="P9" s="59">
        <v>22.6</v>
      </c>
      <c r="Q9" s="59">
        <v>24.6</v>
      </c>
      <c r="R9" s="59">
        <v>6.3</v>
      </c>
      <c r="S9" s="59">
        <v>179.6</v>
      </c>
      <c r="T9" s="59">
        <v>14.1</v>
      </c>
      <c r="U9" s="59">
        <v>20.5</v>
      </c>
      <c r="V9" s="59">
        <v>30.3</v>
      </c>
      <c r="W9" s="59">
        <v>36.6</v>
      </c>
      <c r="X9" s="59">
        <v>43.3</v>
      </c>
    </row>
    <row r="10" spans="1:24" s="66" customFormat="1" ht="26.25" customHeight="1">
      <c r="A10" s="61" t="s">
        <v>258</v>
      </c>
      <c r="B10" s="60">
        <v>357.5</v>
      </c>
      <c r="C10" s="59">
        <v>561.9</v>
      </c>
      <c r="D10" s="59">
        <v>235.6</v>
      </c>
      <c r="E10" s="59">
        <v>397.3</v>
      </c>
      <c r="F10" s="59">
        <v>2.6</v>
      </c>
      <c r="G10" s="59">
        <v>1.6</v>
      </c>
      <c r="H10" s="59">
        <v>116</v>
      </c>
      <c r="I10" s="59">
        <v>155.6</v>
      </c>
      <c r="J10" s="59">
        <v>3.3</v>
      </c>
      <c r="K10" s="59">
        <v>7.4</v>
      </c>
      <c r="L10" s="67"/>
      <c r="M10" s="61" t="s">
        <v>258</v>
      </c>
      <c r="N10" s="60">
        <v>397.3</v>
      </c>
      <c r="O10" s="59">
        <v>31.7</v>
      </c>
      <c r="P10" s="59">
        <v>19.9</v>
      </c>
      <c r="Q10" s="59">
        <v>22.7</v>
      </c>
      <c r="R10" s="59">
        <v>3.8</v>
      </c>
      <c r="S10" s="59">
        <v>178.5</v>
      </c>
      <c r="T10" s="59">
        <v>13.2</v>
      </c>
      <c r="U10" s="59">
        <v>16.1</v>
      </c>
      <c r="V10" s="59">
        <v>30.5</v>
      </c>
      <c r="W10" s="59">
        <v>31</v>
      </c>
      <c r="X10" s="59">
        <v>50</v>
      </c>
    </row>
    <row r="11" spans="1:24" s="66" customFormat="1" ht="26.25" customHeight="1">
      <c r="A11" s="61" t="s">
        <v>259</v>
      </c>
      <c r="B11" s="60">
        <v>368.8</v>
      </c>
      <c r="C11" s="59">
        <v>581.7</v>
      </c>
      <c r="D11" s="59">
        <v>247.7</v>
      </c>
      <c r="E11" s="59">
        <v>427.8</v>
      </c>
      <c r="F11" s="59">
        <v>1.7</v>
      </c>
      <c r="G11" s="59">
        <v>1.1</v>
      </c>
      <c r="H11" s="59">
        <v>115.7</v>
      </c>
      <c r="I11" s="59">
        <v>144</v>
      </c>
      <c r="J11" s="59">
        <v>3.8</v>
      </c>
      <c r="K11" s="59">
        <v>8.8</v>
      </c>
      <c r="L11" s="67"/>
      <c r="M11" s="61" t="s">
        <v>259</v>
      </c>
      <c r="N11" s="60">
        <v>427.8</v>
      </c>
      <c r="O11" s="59">
        <v>39.4</v>
      </c>
      <c r="P11" s="59">
        <v>21.9</v>
      </c>
      <c r="Q11" s="59">
        <v>25.1</v>
      </c>
      <c r="R11" s="59">
        <v>4.8</v>
      </c>
      <c r="S11" s="59">
        <v>193.3</v>
      </c>
      <c r="T11" s="59">
        <v>12</v>
      </c>
      <c r="U11" s="59">
        <v>16.4</v>
      </c>
      <c r="V11" s="59">
        <v>31.2</v>
      </c>
      <c r="W11" s="59">
        <v>28.3</v>
      </c>
      <c r="X11" s="59">
        <v>55.4</v>
      </c>
    </row>
    <row r="12" spans="1:24" s="222" customFormat="1" ht="26.25" customHeight="1">
      <c r="A12" s="220" t="s">
        <v>285</v>
      </c>
      <c r="B12" s="218">
        <v>348.7</v>
      </c>
      <c r="C12" s="219">
        <v>624</v>
      </c>
      <c r="D12" s="219">
        <v>219.1</v>
      </c>
      <c r="E12" s="219">
        <v>457.1</v>
      </c>
      <c r="F12" s="219">
        <v>2.5</v>
      </c>
      <c r="G12" s="219">
        <v>1.7</v>
      </c>
      <c r="H12" s="219">
        <v>124.5</v>
      </c>
      <c r="I12" s="219">
        <v>157.2</v>
      </c>
      <c r="J12" s="219">
        <v>2.6</v>
      </c>
      <c r="K12" s="219">
        <v>7.9</v>
      </c>
      <c r="L12" s="221"/>
      <c r="M12" s="220" t="s">
        <v>285</v>
      </c>
      <c r="N12" s="218">
        <v>456.2</v>
      </c>
      <c r="O12" s="219">
        <v>32.7</v>
      </c>
      <c r="P12" s="219">
        <v>38.3</v>
      </c>
      <c r="Q12" s="219">
        <v>21.4</v>
      </c>
      <c r="R12" s="219">
        <v>5.9</v>
      </c>
      <c r="S12" s="219">
        <v>206.2</v>
      </c>
      <c r="T12" s="219">
        <v>17.54</v>
      </c>
      <c r="U12" s="219">
        <v>17.9</v>
      </c>
      <c r="V12" s="219">
        <v>35.7</v>
      </c>
      <c r="W12" s="219">
        <v>36.5</v>
      </c>
      <c r="X12" s="219">
        <v>60.2</v>
      </c>
    </row>
    <row r="13" spans="1:24" s="66" customFormat="1" ht="26.25" customHeight="1">
      <c r="A13" s="65"/>
      <c r="B13" s="60"/>
      <c r="C13" s="59"/>
      <c r="D13" s="59"/>
      <c r="E13" s="59"/>
      <c r="F13" s="59"/>
      <c r="G13" s="59"/>
      <c r="H13" s="59"/>
      <c r="I13" s="59"/>
      <c r="J13" s="59"/>
      <c r="K13" s="59"/>
      <c r="L13" s="67"/>
      <c r="M13" s="61"/>
      <c r="N13" s="60"/>
      <c r="O13" s="59"/>
      <c r="P13" s="59"/>
      <c r="Q13" s="59"/>
      <c r="R13" s="59"/>
      <c r="S13" s="59"/>
      <c r="T13" s="59"/>
      <c r="U13" s="59"/>
      <c r="V13" s="59"/>
      <c r="W13" s="59"/>
      <c r="X13" s="59"/>
    </row>
    <row r="14" spans="1:24" s="58" customFormat="1" ht="26.25" customHeight="1">
      <c r="A14" s="61" t="s">
        <v>286</v>
      </c>
      <c r="B14" s="60">
        <v>328.8</v>
      </c>
      <c r="C14" s="59">
        <v>597.7</v>
      </c>
      <c r="D14" s="59">
        <v>207</v>
      </c>
      <c r="E14" s="59">
        <v>446.8</v>
      </c>
      <c r="F14" s="59">
        <v>3</v>
      </c>
      <c r="G14" s="59">
        <v>1</v>
      </c>
      <c r="H14" s="59">
        <v>115.4</v>
      </c>
      <c r="I14" s="59">
        <v>141.1</v>
      </c>
      <c r="J14" s="59">
        <v>3.4</v>
      </c>
      <c r="K14" s="59">
        <v>8.8</v>
      </c>
      <c r="L14" s="67"/>
      <c r="M14" s="61" t="s">
        <v>286</v>
      </c>
      <c r="N14" s="60">
        <v>446.814</v>
      </c>
      <c r="O14" s="59">
        <v>33.6</v>
      </c>
      <c r="P14" s="59">
        <v>23.004</v>
      </c>
      <c r="Q14" s="59">
        <v>20.88</v>
      </c>
      <c r="R14" s="59">
        <v>6.724</v>
      </c>
      <c r="S14" s="59">
        <v>211.488</v>
      </c>
      <c r="T14" s="59">
        <v>12.331</v>
      </c>
      <c r="U14" s="59">
        <v>17.856</v>
      </c>
      <c r="V14" s="59">
        <v>31.448</v>
      </c>
      <c r="W14" s="59">
        <v>35.932</v>
      </c>
      <c r="X14" s="59">
        <v>53.519</v>
      </c>
    </row>
    <row r="15" spans="1:24" s="58" customFormat="1" ht="26.25" customHeight="1">
      <c r="A15" s="61" t="s">
        <v>90</v>
      </c>
      <c r="B15" s="60">
        <v>379.2</v>
      </c>
      <c r="C15" s="59">
        <v>623.8</v>
      </c>
      <c r="D15" s="59">
        <v>252.2</v>
      </c>
      <c r="E15" s="59">
        <v>467.1</v>
      </c>
      <c r="F15" s="59">
        <v>3.2</v>
      </c>
      <c r="G15" s="59">
        <v>1.1</v>
      </c>
      <c r="H15" s="59">
        <v>120.3</v>
      </c>
      <c r="I15" s="59">
        <v>147.3</v>
      </c>
      <c r="J15" s="59">
        <v>3.4</v>
      </c>
      <c r="K15" s="59">
        <v>8.4</v>
      </c>
      <c r="L15" s="67"/>
      <c r="M15" s="61" t="s">
        <v>90</v>
      </c>
      <c r="N15" s="60">
        <v>467.086</v>
      </c>
      <c r="O15" s="59">
        <v>34.17</v>
      </c>
      <c r="P15" s="59">
        <v>24.231</v>
      </c>
      <c r="Q15" s="59">
        <v>21.308</v>
      </c>
      <c r="R15" s="59">
        <v>7.033</v>
      </c>
      <c r="S15" s="59">
        <v>212.539</v>
      </c>
      <c r="T15" s="59">
        <v>17.233</v>
      </c>
      <c r="U15" s="59">
        <v>17.477</v>
      </c>
      <c r="V15" s="59">
        <v>33.092</v>
      </c>
      <c r="W15" s="59">
        <v>35.462</v>
      </c>
      <c r="X15" s="59">
        <v>64.541</v>
      </c>
    </row>
    <row r="16" spans="1:24" s="58" customFormat="1" ht="26.25" customHeight="1">
      <c r="A16" s="61" t="s">
        <v>75</v>
      </c>
      <c r="B16" s="60">
        <v>314.6</v>
      </c>
      <c r="C16" s="59">
        <v>553.7</v>
      </c>
      <c r="D16" s="59">
        <v>219</v>
      </c>
      <c r="E16" s="59">
        <v>426.4</v>
      </c>
      <c r="F16" s="59">
        <v>3.4</v>
      </c>
      <c r="G16" s="59">
        <v>2.2</v>
      </c>
      <c r="H16" s="59">
        <v>89.2</v>
      </c>
      <c r="I16" s="59">
        <v>117.2</v>
      </c>
      <c r="J16" s="59">
        <v>3.1</v>
      </c>
      <c r="K16" s="59">
        <v>7.9</v>
      </c>
      <c r="L16" s="67"/>
      <c r="M16" s="61" t="s">
        <v>75</v>
      </c>
      <c r="N16" s="60">
        <v>426.378</v>
      </c>
      <c r="O16" s="59">
        <v>32.954</v>
      </c>
      <c r="P16" s="59">
        <v>221.59</v>
      </c>
      <c r="Q16" s="59">
        <v>20.942</v>
      </c>
      <c r="R16" s="59">
        <v>6.141</v>
      </c>
      <c r="S16" s="59">
        <v>180.87</v>
      </c>
      <c r="T16" s="59">
        <v>15.991</v>
      </c>
      <c r="U16" s="59">
        <v>16.534</v>
      </c>
      <c r="V16" s="59">
        <v>33.73</v>
      </c>
      <c r="W16" s="59">
        <v>34.306</v>
      </c>
      <c r="X16" s="59">
        <v>62.751</v>
      </c>
    </row>
    <row r="17" spans="1:24" s="58" customFormat="1" ht="26.25" customHeight="1">
      <c r="A17" s="61" t="s">
        <v>74</v>
      </c>
      <c r="B17" s="60">
        <v>390</v>
      </c>
      <c r="C17" s="59">
        <v>591.6</v>
      </c>
      <c r="D17" s="59">
        <v>226.9</v>
      </c>
      <c r="E17" s="59">
        <v>427.7</v>
      </c>
      <c r="F17" s="59">
        <v>1.4</v>
      </c>
      <c r="G17" s="59">
        <v>1.11</v>
      </c>
      <c r="H17" s="59">
        <v>158.4</v>
      </c>
      <c r="I17" s="59">
        <v>154.8</v>
      </c>
      <c r="J17" s="59">
        <v>3.3</v>
      </c>
      <c r="K17" s="59">
        <v>8</v>
      </c>
      <c r="L17" s="67"/>
      <c r="M17" s="61" t="s">
        <v>74</v>
      </c>
      <c r="N17" s="60">
        <v>427.726</v>
      </c>
      <c r="O17" s="59">
        <v>32.636</v>
      </c>
      <c r="P17" s="59">
        <v>23.037</v>
      </c>
      <c r="Q17" s="59">
        <v>20.626</v>
      </c>
      <c r="R17" s="59">
        <v>5.007</v>
      </c>
      <c r="S17" s="59">
        <v>170.815</v>
      </c>
      <c r="T17" s="59">
        <v>17.593</v>
      </c>
      <c r="U17" s="59">
        <v>17.922</v>
      </c>
      <c r="V17" s="59">
        <v>38.228</v>
      </c>
      <c r="W17" s="59">
        <v>32.89</v>
      </c>
      <c r="X17" s="59">
        <v>68.972</v>
      </c>
    </row>
    <row r="18" spans="1:24" s="58" customFormat="1" ht="26.25" customHeight="1">
      <c r="A18" s="61" t="s">
        <v>73</v>
      </c>
      <c r="B18" s="60">
        <v>372.3</v>
      </c>
      <c r="C18" s="59">
        <v>618.9</v>
      </c>
      <c r="D18" s="59">
        <v>230.9</v>
      </c>
      <c r="E18" s="59">
        <v>438.1</v>
      </c>
      <c r="F18" s="59">
        <v>1.2</v>
      </c>
      <c r="G18" s="59">
        <v>0.7</v>
      </c>
      <c r="H18" s="59">
        <v>137.5</v>
      </c>
      <c r="I18" s="59">
        <v>172</v>
      </c>
      <c r="J18" s="59">
        <v>2.7</v>
      </c>
      <c r="K18" s="59">
        <v>8.1</v>
      </c>
      <c r="L18" s="67"/>
      <c r="M18" s="61" t="s">
        <v>73</v>
      </c>
      <c r="N18" s="60">
        <v>438.068</v>
      </c>
      <c r="O18" s="59">
        <v>31.741</v>
      </c>
      <c r="P18" s="59">
        <v>22.74</v>
      </c>
      <c r="Q18" s="59">
        <v>22.713</v>
      </c>
      <c r="R18" s="59">
        <v>5.311</v>
      </c>
      <c r="S18" s="59">
        <v>177.332</v>
      </c>
      <c r="T18" s="59">
        <v>17.957</v>
      </c>
      <c r="U18" s="59">
        <v>18.461</v>
      </c>
      <c r="V18" s="59">
        <v>38.72</v>
      </c>
      <c r="W18" s="59">
        <v>32.759</v>
      </c>
      <c r="X18" s="59">
        <v>70.334</v>
      </c>
    </row>
    <row r="19" spans="1:24" s="58" customFormat="1" ht="26.25" customHeight="1">
      <c r="A19" s="61" t="s">
        <v>72</v>
      </c>
      <c r="B19" s="60">
        <v>378.9</v>
      </c>
      <c r="C19" s="59">
        <v>632.5</v>
      </c>
      <c r="D19" s="59">
        <v>255.3</v>
      </c>
      <c r="E19" s="59">
        <v>453.6</v>
      </c>
      <c r="F19" s="59">
        <v>5.9</v>
      </c>
      <c r="G19" s="59">
        <v>4.5</v>
      </c>
      <c r="H19" s="59">
        <v>115.5</v>
      </c>
      <c r="I19" s="59">
        <v>166.5</v>
      </c>
      <c r="J19" s="59">
        <v>2.2</v>
      </c>
      <c r="K19" s="59">
        <v>8</v>
      </c>
      <c r="L19" s="67"/>
      <c r="M19" s="61" t="s">
        <v>72</v>
      </c>
      <c r="N19" s="60">
        <v>453.579</v>
      </c>
      <c r="O19" s="59">
        <v>35.3</v>
      </c>
      <c r="P19" s="59">
        <v>21.015</v>
      </c>
      <c r="Q19" s="59">
        <v>23.452</v>
      </c>
      <c r="R19" s="59">
        <v>5.847</v>
      </c>
      <c r="S19" s="59">
        <v>194.165</v>
      </c>
      <c r="T19" s="59">
        <v>19.915</v>
      </c>
      <c r="U19" s="59">
        <v>18.369</v>
      </c>
      <c r="V19" s="59">
        <v>38.581</v>
      </c>
      <c r="W19" s="59">
        <v>33.715</v>
      </c>
      <c r="X19" s="59">
        <v>63.249</v>
      </c>
    </row>
    <row r="20" spans="1:13" s="58" customFormat="1" ht="26.25" customHeight="1">
      <c r="A20" s="65"/>
      <c r="B20" s="63"/>
      <c r="C20" s="62"/>
      <c r="D20" s="62"/>
      <c r="E20" s="62"/>
      <c r="F20" s="62"/>
      <c r="G20" s="62"/>
      <c r="H20" s="62"/>
      <c r="I20" s="62"/>
      <c r="J20" s="62"/>
      <c r="K20" s="62"/>
      <c r="L20" s="173"/>
      <c r="M20" s="64"/>
    </row>
    <row r="21" spans="1:24" s="58" customFormat="1" ht="26.25" customHeight="1">
      <c r="A21" s="61" t="s">
        <v>91</v>
      </c>
      <c r="B21" s="60">
        <v>389.6</v>
      </c>
      <c r="C21" s="59">
        <v>643</v>
      </c>
      <c r="D21" s="59">
        <v>269.7</v>
      </c>
      <c r="E21" s="59">
        <v>470.1</v>
      </c>
      <c r="F21" s="59">
        <v>5.8</v>
      </c>
      <c r="G21" s="59">
        <v>3.1</v>
      </c>
      <c r="H21" s="59">
        <v>111.8</v>
      </c>
      <c r="I21" s="59">
        <v>162.2</v>
      </c>
      <c r="J21" s="59">
        <v>2.4</v>
      </c>
      <c r="K21" s="59">
        <v>7.6</v>
      </c>
      <c r="L21" s="67"/>
      <c r="M21" s="61" t="s">
        <v>91</v>
      </c>
      <c r="N21" s="63">
        <v>470.11</v>
      </c>
      <c r="O21" s="62">
        <v>34.758</v>
      </c>
      <c r="P21" s="62">
        <v>18.309</v>
      </c>
      <c r="Q21" s="62">
        <v>21.89</v>
      </c>
      <c r="R21" s="62">
        <v>5.591</v>
      </c>
      <c r="S21" s="62">
        <v>206.761</v>
      </c>
      <c r="T21" s="62">
        <v>22.998</v>
      </c>
      <c r="U21" s="62">
        <v>18.69</v>
      </c>
      <c r="V21" s="62">
        <v>38.342</v>
      </c>
      <c r="W21" s="62">
        <v>37.105</v>
      </c>
      <c r="X21" s="62">
        <v>65.666</v>
      </c>
    </row>
    <row r="22" spans="1:24" s="58" customFormat="1" ht="26.25" customHeight="1">
      <c r="A22" s="61" t="s">
        <v>71</v>
      </c>
      <c r="B22" s="60">
        <v>360.3</v>
      </c>
      <c r="C22" s="59">
        <v>642.1</v>
      </c>
      <c r="D22" s="59">
        <v>221.5</v>
      </c>
      <c r="E22" s="59">
        <v>465.3</v>
      </c>
      <c r="F22" s="59">
        <v>4.7</v>
      </c>
      <c r="G22" s="59">
        <v>4.4</v>
      </c>
      <c r="H22" s="59">
        <v>131.4</v>
      </c>
      <c r="I22" s="59">
        <v>164.8</v>
      </c>
      <c r="J22" s="59">
        <v>2.7</v>
      </c>
      <c r="K22" s="59">
        <v>7.6</v>
      </c>
      <c r="L22" s="67"/>
      <c r="M22" s="61" t="s">
        <v>71</v>
      </c>
      <c r="N22" s="60">
        <v>465.293</v>
      </c>
      <c r="O22" s="59">
        <v>30.756</v>
      </c>
      <c r="P22" s="59">
        <v>20.481</v>
      </c>
      <c r="Q22" s="59">
        <v>20.279</v>
      </c>
      <c r="R22" s="59">
        <v>5.863</v>
      </c>
      <c r="S22" s="59">
        <v>220.175</v>
      </c>
      <c r="T22" s="59">
        <v>19.593</v>
      </c>
      <c r="U22" s="59">
        <v>18.49</v>
      </c>
      <c r="V22" s="59">
        <v>34.463</v>
      </c>
      <c r="W22" s="59">
        <v>38.688</v>
      </c>
      <c r="X22" s="59">
        <v>56.505</v>
      </c>
    </row>
    <row r="23" spans="1:24" s="58" customFormat="1" ht="26.25" customHeight="1">
      <c r="A23" s="61" t="s">
        <v>70</v>
      </c>
      <c r="B23" s="60">
        <v>313.2</v>
      </c>
      <c r="C23" s="59">
        <v>614.4</v>
      </c>
      <c r="D23" s="59">
        <v>212.9</v>
      </c>
      <c r="E23" s="59">
        <v>453.9</v>
      </c>
      <c r="F23" s="59">
        <v>4.2</v>
      </c>
      <c r="G23" s="59">
        <v>2.1</v>
      </c>
      <c r="H23" s="59">
        <v>93.6</v>
      </c>
      <c r="I23" s="59">
        <v>151.1</v>
      </c>
      <c r="J23" s="59">
        <v>2.5</v>
      </c>
      <c r="K23" s="59">
        <v>7.2</v>
      </c>
      <c r="L23" s="67"/>
      <c r="M23" s="61" t="s">
        <v>70</v>
      </c>
      <c r="N23" s="60">
        <v>453.887</v>
      </c>
      <c r="O23" s="59">
        <v>29.117</v>
      </c>
      <c r="P23" s="59">
        <v>20.566</v>
      </c>
      <c r="Q23" s="59">
        <v>19.585</v>
      </c>
      <c r="R23" s="59">
        <v>5.836</v>
      </c>
      <c r="S23" s="59">
        <v>212.884</v>
      </c>
      <c r="T23" s="59">
        <v>17.762</v>
      </c>
      <c r="U23" s="59">
        <v>17.468</v>
      </c>
      <c r="V23" s="59">
        <v>33.843</v>
      </c>
      <c r="W23" s="59">
        <v>37.48</v>
      </c>
      <c r="X23" s="59">
        <v>59.346</v>
      </c>
    </row>
    <row r="24" spans="1:24" s="58" customFormat="1" ht="26.25" customHeight="1">
      <c r="A24" s="61" t="s">
        <v>69</v>
      </c>
      <c r="B24" s="60">
        <v>348</v>
      </c>
      <c r="C24" s="59">
        <v>629.1</v>
      </c>
      <c r="D24" s="59">
        <v>236.8</v>
      </c>
      <c r="E24" s="59">
        <v>481.8</v>
      </c>
      <c r="F24" s="59">
        <v>1.2</v>
      </c>
      <c r="G24" s="59">
        <v>0.6</v>
      </c>
      <c r="H24" s="59">
        <v>107.3</v>
      </c>
      <c r="I24" s="59">
        <v>139.1</v>
      </c>
      <c r="J24" s="59">
        <v>2.7</v>
      </c>
      <c r="K24" s="59">
        <v>7.6</v>
      </c>
      <c r="L24" s="67"/>
      <c r="M24" s="61" t="s">
        <v>69</v>
      </c>
      <c r="N24" s="60">
        <v>481.817</v>
      </c>
      <c r="O24" s="59">
        <v>30.115</v>
      </c>
      <c r="P24" s="59">
        <v>23.093</v>
      </c>
      <c r="Q24" s="59">
        <v>22.627</v>
      </c>
      <c r="R24" s="59">
        <v>6.048</v>
      </c>
      <c r="S24" s="59">
        <v>223.465</v>
      </c>
      <c r="T24" s="59">
        <v>28.052</v>
      </c>
      <c r="U24" s="59">
        <v>17.503</v>
      </c>
      <c r="V24" s="59">
        <v>36.99</v>
      </c>
      <c r="W24" s="59">
        <v>39.922</v>
      </c>
      <c r="X24" s="59">
        <v>54.002</v>
      </c>
    </row>
    <row r="25" spans="1:24" s="58" customFormat="1" ht="26.25" customHeight="1">
      <c r="A25" s="61" t="s">
        <v>68</v>
      </c>
      <c r="B25" s="60">
        <v>341.7</v>
      </c>
      <c r="C25" s="59">
        <v>629.8</v>
      </c>
      <c r="D25" s="59">
        <v>206.1</v>
      </c>
      <c r="E25" s="59">
        <v>472.1</v>
      </c>
      <c r="F25" s="59">
        <v>0.8</v>
      </c>
      <c r="G25" s="59">
        <v>0.8</v>
      </c>
      <c r="H25" s="59">
        <v>131.8</v>
      </c>
      <c r="I25" s="59">
        <v>149.1</v>
      </c>
      <c r="J25" s="59">
        <v>3.1</v>
      </c>
      <c r="K25" s="59">
        <v>7.9</v>
      </c>
      <c r="L25" s="67"/>
      <c r="M25" s="61" t="s">
        <v>68</v>
      </c>
      <c r="N25" s="60">
        <v>472.071</v>
      </c>
      <c r="O25" s="59">
        <v>33.288</v>
      </c>
      <c r="P25" s="59">
        <v>22.389</v>
      </c>
      <c r="Q25" s="59">
        <v>21.943</v>
      </c>
      <c r="R25" s="59">
        <v>5.708</v>
      </c>
      <c r="S25" s="59">
        <v>229.041</v>
      </c>
      <c r="T25" s="59">
        <v>11.124</v>
      </c>
      <c r="U25" s="59">
        <v>17.906</v>
      </c>
      <c r="V25" s="59">
        <v>37.718</v>
      </c>
      <c r="W25" s="59">
        <v>39.351</v>
      </c>
      <c r="X25" s="59">
        <v>53.603</v>
      </c>
    </row>
    <row r="26" spans="1:24" s="58" customFormat="1" ht="26.25" customHeight="1">
      <c r="A26" s="61" t="s">
        <v>67</v>
      </c>
      <c r="B26" s="60">
        <v>327.8</v>
      </c>
      <c r="C26" s="59">
        <v>615.7</v>
      </c>
      <c r="D26" s="59">
        <v>204.8</v>
      </c>
      <c r="E26" s="59">
        <v>471.2</v>
      </c>
      <c r="F26" s="59">
        <v>1.4</v>
      </c>
      <c r="G26" s="59">
        <v>0.7</v>
      </c>
      <c r="H26" s="59">
        <v>118.8</v>
      </c>
      <c r="I26" s="59">
        <v>135.3</v>
      </c>
      <c r="J26" s="59">
        <v>2.7</v>
      </c>
      <c r="K26" s="59">
        <v>8.5</v>
      </c>
      <c r="L26" s="67"/>
      <c r="M26" s="61" t="s">
        <v>67</v>
      </c>
      <c r="N26" s="60">
        <v>471.23</v>
      </c>
      <c r="O26" s="59">
        <v>34.21</v>
      </c>
      <c r="P26" s="59">
        <v>19.313</v>
      </c>
      <c r="Q26" s="59">
        <v>21.717</v>
      </c>
      <c r="R26" s="59">
        <v>5.877</v>
      </c>
      <c r="S26" s="59">
        <v>235.916</v>
      </c>
      <c r="T26" s="59">
        <v>10.002</v>
      </c>
      <c r="U26" s="59">
        <v>18.523</v>
      </c>
      <c r="V26" s="59">
        <v>33.798</v>
      </c>
      <c r="W26" s="59">
        <v>41.165</v>
      </c>
      <c r="X26" s="59">
        <v>50.709</v>
      </c>
    </row>
    <row r="27" spans="1:24" ht="7.5" customHeight="1" thickBot="1">
      <c r="A27" s="57"/>
      <c r="B27" s="56"/>
      <c r="C27" s="56"/>
      <c r="D27" s="56"/>
      <c r="E27" s="56"/>
      <c r="F27" s="56"/>
      <c r="G27" s="56"/>
      <c r="H27" s="56"/>
      <c r="I27" s="56"/>
      <c r="J27" s="56"/>
      <c r="K27" s="56"/>
      <c r="L27" s="98"/>
      <c r="M27" s="57"/>
      <c r="N27" s="56"/>
      <c r="O27" s="56"/>
      <c r="P27" s="56"/>
      <c r="Q27" s="56"/>
      <c r="R27" s="56"/>
      <c r="S27" s="56"/>
      <c r="T27" s="56"/>
      <c r="U27" s="56"/>
      <c r="V27" s="56"/>
      <c r="W27" s="56"/>
      <c r="X27" s="56"/>
    </row>
    <row r="28" spans="1:40" ht="15" customHeight="1">
      <c r="A28" s="55" t="s">
        <v>229</v>
      </c>
      <c r="K28" s="70" t="s">
        <v>66</v>
      </c>
      <c r="L28" s="174"/>
      <c r="M28" s="55" t="s">
        <v>230</v>
      </c>
      <c r="W28" s="58"/>
      <c r="X28" s="70" t="s">
        <v>66</v>
      </c>
      <c r="Y28" s="53"/>
      <c r="Z28" s="53"/>
      <c r="AA28" s="53"/>
      <c r="AB28" s="53"/>
      <c r="AC28" s="53"/>
      <c r="AD28" s="53"/>
      <c r="AE28" s="53"/>
      <c r="AF28" s="53"/>
      <c r="AG28" s="53"/>
      <c r="AH28" s="53"/>
      <c r="AI28" s="53"/>
      <c r="AJ28" s="53"/>
      <c r="AK28" s="53"/>
      <c r="AL28" s="53"/>
      <c r="AM28" s="53"/>
      <c r="AN28" s="53"/>
    </row>
    <row r="29" spans="2:40" ht="24" customHeight="1">
      <c r="B29" s="224"/>
      <c r="C29" s="224"/>
      <c r="D29" s="224"/>
      <c r="E29" s="224"/>
      <c r="F29" s="224"/>
      <c r="G29" s="224"/>
      <c r="H29" s="224"/>
      <c r="I29" s="224"/>
      <c r="J29" s="224"/>
      <c r="K29" s="224"/>
      <c r="L29" s="175"/>
      <c r="M29" s="54"/>
      <c r="N29" s="54"/>
      <c r="O29" s="54"/>
      <c r="P29" s="54"/>
      <c r="Q29" s="54"/>
      <c r="R29" s="53"/>
      <c r="S29" s="53"/>
      <c r="T29" s="53"/>
      <c r="U29" s="53"/>
      <c r="V29" s="53"/>
      <c r="W29" s="53"/>
      <c r="X29" s="53"/>
      <c r="Y29" s="53"/>
      <c r="Z29" s="53"/>
      <c r="AA29" s="53"/>
      <c r="AB29" s="53"/>
      <c r="AC29" s="53"/>
      <c r="AD29" s="53"/>
      <c r="AE29" s="53"/>
      <c r="AF29" s="53"/>
      <c r="AG29" s="53"/>
      <c r="AH29" s="53"/>
      <c r="AI29" s="53"/>
      <c r="AJ29" s="53"/>
      <c r="AK29" s="53"/>
      <c r="AL29" s="53"/>
      <c r="AM29" s="53"/>
      <c r="AN29" s="53"/>
    </row>
    <row r="30" ht="30" customHeight="1">
      <c r="L30" s="98"/>
    </row>
    <row r="31" spans="1:12" ht="11.25">
      <c r="A31" s="52"/>
      <c r="L31" s="98"/>
    </row>
    <row r="32" ht="11.25">
      <c r="L32" s="98"/>
    </row>
    <row r="33" ht="11.25">
      <c r="L33" s="98"/>
    </row>
    <row r="43" ht="10.5" customHeight="1"/>
  </sheetData>
  <sheetProtection/>
  <mergeCells count="25">
    <mergeCell ref="A5:A6"/>
    <mergeCell ref="X5:X6"/>
    <mergeCell ref="W5:W6"/>
    <mergeCell ref="N5:N6"/>
    <mergeCell ref="B5:C5"/>
    <mergeCell ref="V5:V6"/>
    <mergeCell ref="U5:U6"/>
    <mergeCell ref="T5:T6"/>
    <mergeCell ref="R5:R6"/>
    <mergeCell ref="M5:M6"/>
    <mergeCell ref="D5:E5"/>
    <mergeCell ref="Q5:Q6"/>
    <mergeCell ref="S5:S6"/>
    <mergeCell ref="P5:P6"/>
    <mergeCell ref="O5:O6"/>
    <mergeCell ref="J5:K5"/>
    <mergeCell ref="H5:I5"/>
    <mergeCell ref="F5:G5"/>
    <mergeCell ref="A1:K1"/>
    <mergeCell ref="M1:X1"/>
    <mergeCell ref="A2:K2"/>
    <mergeCell ref="A4:K4"/>
    <mergeCell ref="M4:X4"/>
    <mergeCell ref="A3:K3"/>
    <mergeCell ref="M3:X3"/>
  </mergeCells>
  <printOptions/>
  <pageMargins left="0.5905511811023623" right="0.5905511811023623" top="0.31496062992125984" bottom="0.3149606299212598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BE50"/>
  <sheetViews>
    <sheetView zoomScalePageLayoutView="0" workbookViewId="0" topLeftCell="A22">
      <selection activeCell="A29" sqref="A29"/>
    </sheetView>
  </sheetViews>
  <sheetFormatPr defaultColWidth="9.00390625" defaultRowHeight="12"/>
  <cols>
    <col min="1" max="1" width="3.375" style="29" customWidth="1"/>
    <col min="2" max="2" width="16.00390625" style="29" customWidth="1"/>
    <col min="3" max="6" width="23.00390625" style="29" customWidth="1"/>
    <col min="7" max="18" width="8.375" style="29" customWidth="1"/>
    <col min="19" max="19" width="11.125" style="29" customWidth="1"/>
    <col min="20" max="20" width="9.375" style="29" customWidth="1"/>
    <col min="21" max="16384" width="9.375" style="29" customWidth="1"/>
  </cols>
  <sheetData>
    <row r="1" spans="1:19" s="30" customFormat="1" ht="24" customHeight="1">
      <c r="A1" s="270" t="s">
        <v>321</v>
      </c>
      <c r="B1" s="270"/>
      <c r="C1" s="270"/>
      <c r="D1" s="270"/>
      <c r="E1" s="270"/>
      <c r="F1" s="270"/>
      <c r="G1" s="353" t="s">
        <v>322</v>
      </c>
      <c r="H1" s="353"/>
      <c r="I1" s="353"/>
      <c r="J1" s="353"/>
      <c r="K1" s="353"/>
      <c r="L1" s="353"/>
      <c r="M1" s="353"/>
      <c r="N1" s="353"/>
      <c r="O1" s="353"/>
      <c r="P1" s="353"/>
      <c r="Q1" s="353"/>
      <c r="R1" s="353"/>
      <c r="S1" s="353"/>
    </row>
    <row r="2" spans="1:12" s="30" customFormat="1" ht="30" customHeight="1">
      <c r="A2" s="281" t="s">
        <v>318</v>
      </c>
      <c r="B2" s="281"/>
      <c r="C2" s="281"/>
      <c r="D2" s="281"/>
      <c r="E2" s="281"/>
      <c r="F2" s="281"/>
      <c r="G2" s="78"/>
      <c r="H2" s="78"/>
      <c r="I2" s="78"/>
      <c r="J2" s="78"/>
      <c r="K2" s="78"/>
      <c r="L2" s="78"/>
    </row>
    <row r="3" spans="3:19" s="30" customFormat="1" ht="15" customHeight="1" thickBot="1">
      <c r="C3" s="125"/>
      <c r="D3" s="125"/>
      <c r="E3" s="125"/>
      <c r="F3" s="125"/>
      <c r="G3" s="286" t="s">
        <v>190</v>
      </c>
      <c r="H3" s="286"/>
      <c r="I3" s="286"/>
      <c r="J3" s="286"/>
      <c r="K3" s="286"/>
      <c r="L3" s="286"/>
      <c r="M3" s="286"/>
      <c r="N3" s="286"/>
      <c r="O3" s="286"/>
      <c r="P3" s="286"/>
      <c r="Q3" s="286"/>
      <c r="R3" s="286"/>
      <c r="S3" s="286"/>
    </row>
    <row r="4" spans="1:19" s="30" customFormat="1" ht="18.75" customHeight="1">
      <c r="A4" s="296" t="s">
        <v>189</v>
      </c>
      <c r="B4" s="345"/>
      <c r="C4" s="335" t="s">
        <v>188</v>
      </c>
      <c r="D4" s="282"/>
      <c r="E4" s="335" t="s">
        <v>187</v>
      </c>
      <c r="F4" s="336"/>
      <c r="G4" s="336" t="s">
        <v>186</v>
      </c>
      <c r="H4" s="336"/>
      <c r="I4" s="336"/>
      <c r="J4" s="282"/>
      <c r="K4" s="335" t="s">
        <v>185</v>
      </c>
      <c r="L4" s="336"/>
      <c r="M4" s="336"/>
      <c r="N4" s="282"/>
      <c r="O4" s="295" t="s">
        <v>184</v>
      </c>
      <c r="P4" s="296"/>
      <c r="Q4" s="296"/>
      <c r="R4" s="345"/>
      <c r="S4" s="295" t="s">
        <v>189</v>
      </c>
    </row>
    <row r="5" spans="1:19" s="128" customFormat="1" ht="18.75" customHeight="1">
      <c r="A5" s="346"/>
      <c r="B5" s="347"/>
      <c r="C5" s="74" t="s">
        <v>138</v>
      </c>
      <c r="D5" s="74" t="s">
        <v>137</v>
      </c>
      <c r="E5" s="74" t="s">
        <v>138</v>
      </c>
      <c r="F5" s="74" t="s">
        <v>137</v>
      </c>
      <c r="G5" s="297" t="s">
        <v>138</v>
      </c>
      <c r="H5" s="284"/>
      <c r="I5" s="289" t="s">
        <v>137</v>
      </c>
      <c r="J5" s="284"/>
      <c r="K5" s="289" t="s">
        <v>138</v>
      </c>
      <c r="L5" s="284"/>
      <c r="M5" s="289" t="s">
        <v>137</v>
      </c>
      <c r="N5" s="284"/>
      <c r="O5" s="289" t="s">
        <v>138</v>
      </c>
      <c r="P5" s="284"/>
      <c r="Q5" s="285" t="s">
        <v>137</v>
      </c>
      <c r="R5" s="285"/>
      <c r="S5" s="351"/>
    </row>
    <row r="6" spans="1:19" s="30" customFormat="1" ht="7.5" customHeight="1">
      <c r="A6" s="348"/>
      <c r="B6" s="349"/>
      <c r="C6" s="147"/>
      <c r="D6" s="148"/>
      <c r="E6" s="148"/>
      <c r="F6" s="148"/>
      <c r="G6" s="343"/>
      <c r="H6" s="343"/>
      <c r="I6" s="343"/>
      <c r="J6" s="343"/>
      <c r="K6" s="343"/>
      <c r="L6" s="343"/>
      <c r="M6" s="343"/>
      <c r="N6" s="343"/>
      <c r="O6" s="343"/>
      <c r="P6" s="343"/>
      <c r="Q6" s="343"/>
      <c r="R6" s="352"/>
      <c r="S6" s="147"/>
    </row>
    <row r="7" spans="1:19" s="30" customFormat="1" ht="15" customHeight="1">
      <c r="A7" s="298" t="s">
        <v>266</v>
      </c>
      <c r="B7" s="299"/>
      <c r="C7" s="164">
        <v>7973727</v>
      </c>
      <c r="D7" s="165">
        <v>3515199</v>
      </c>
      <c r="E7" s="165">
        <v>398792</v>
      </c>
      <c r="F7" s="165">
        <v>402268</v>
      </c>
      <c r="G7" s="341">
        <v>502530</v>
      </c>
      <c r="H7" s="341"/>
      <c r="I7" s="341">
        <v>339701</v>
      </c>
      <c r="J7" s="341"/>
      <c r="K7" s="341">
        <v>5500764</v>
      </c>
      <c r="L7" s="341"/>
      <c r="M7" s="341">
        <v>1416369</v>
      </c>
      <c r="N7" s="341"/>
      <c r="O7" s="341">
        <v>1571641</v>
      </c>
      <c r="P7" s="341"/>
      <c r="Q7" s="325">
        <v>1356861</v>
      </c>
      <c r="R7" s="328"/>
      <c r="S7" s="137" t="s">
        <v>267</v>
      </c>
    </row>
    <row r="8" spans="1:19" s="82" customFormat="1" ht="15" customHeight="1">
      <c r="A8" s="298" t="s">
        <v>268</v>
      </c>
      <c r="B8" s="299"/>
      <c r="C8" s="164">
        <v>7789511</v>
      </c>
      <c r="D8" s="165">
        <v>3463510</v>
      </c>
      <c r="E8" s="165">
        <v>377384</v>
      </c>
      <c r="F8" s="165">
        <v>398820</v>
      </c>
      <c r="G8" s="341">
        <v>682734</v>
      </c>
      <c r="H8" s="341"/>
      <c r="I8" s="341">
        <v>414111</v>
      </c>
      <c r="J8" s="341"/>
      <c r="K8" s="341">
        <v>5182563</v>
      </c>
      <c r="L8" s="341"/>
      <c r="M8" s="341">
        <v>1338498</v>
      </c>
      <c r="N8" s="341"/>
      <c r="O8" s="341">
        <v>1546830</v>
      </c>
      <c r="P8" s="341"/>
      <c r="Q8" s="325">
        <v>1312081</v>
      </c>
      <c r="R8" s="328"/>
      <c r="S8" s="137" t="s">
        <v>269</v>
      </c>
    </row>
    <row r="9" spans="1:19" s="30" customFormat="1" ht="15" customHeight="1">
      <c r="A9" s="298" t="s">
        <v>270</v>
      </c>
      <c r="B9" s="299"/>
      <c r="C9" s="164">
        <v>6540914</v>
      </c>
      <c r="D9" s="165">
        <v>3406406</v>
      </c>
      <c r="E9" s="165">
        <v>345932</v>
      </c>
      <c r="F9" s="165">
        <v>392272</v>
      </c>
      <c r="G9" s="341">
        <v>579684</v>
      </c>
      <c r="H9" s="341"/>
      <c r="I9" s="341">
        <v>365977</v>
      </c>
      <c r="J9" s="341"/>
      <c r="K9" s="341">
        <v>4252186</v>
      </c>
      <c r="L9" s="341"/>
      <c r="M9" s="341">
        <v>1271966</v>
      </c>
      <c r="N9" s="341"/>
      <c r="O9" s="341">
        <v>1363112</v>
      </c>
      <c r="P9" s="341"/>
      <c r="Q9" s="325">
        <v>1376191</v>
      </c>
      <c r="R9" s="328"/>
      <c r="S9" s="137" t="s">
        <v>271</v>
      </c>
    </row>
    <row r="10" spans="1:19" s="30" customFormat="1" ht="15" customHeight="1">
      <c r="A10" s="298" t="s">
        <v>272</v>
      </c>
      <c r="B10" s="299"/>
      <c r="C10" s="164">
        <v>6127135</v>
      </c>
      <c r="D10" s="165">
        <v>3126063.7919999994</v>
      </c>
      <c r="E10" s="165">
        <v>405775</v>
      </c>
      <c r="F10" s="165">
        <v>393765.21</v>
      </c>
      <c r="G10" s="341">
        <v>355951</v>
      </c>
      <c r="H10" s="341"/>
      <c r="I10" s="341">
        <v>233250</v>
      </c>
      <c r="J10" s="341"/>
      <c r="K10" s="341">
        <v>4137502</v>
      </c>
      <c r="L10" s="341"/>
      <c r="M10" s="341">
        <v>1242244</v>
      </c>
      <c r="N10" s="341"/>
      <c r="O10" s="341">
        <v>1227907</v>
      </c>
      <c r="P10" s="341"/>
      <c r="Q10" s="325">
        <v>1256805</v>
      </c>
      <c r="R10" s="328"/>
      <c r="S10" s="137" t="s">
        <v>273</v>
      </c>
    </row>
    <row r="11" spans="1:19" s="81" customFormat="1" ht="15" customHeight="1">
      <c r="A11" s="304" t="s">
        <v>274</v>
      </c>
      <c r="B11" s="350"/>
      <c r="C11" s="186">
        <f>SUM(C13:C18,C20:C25)</f>
        <v>6588521</v>
      </c>
      <c r="D11" s="166">
        <f>SUM(D13:D18,D20:D25)</f>
        <v>3216225.7999999993</v>
      </c>
      <c r="E11" s="166">
        <f>SUM(E13:E18,E20:E25)</f>
        <v>445603</v>
      </c>
      <c r="F11" s="166">
        <f>SUM(F13:F18,F20:F25)</f>
        <v>372864.29999999993</v>
      </c>
      <c r="G11" s="344">
        <f>SUM(G13:H18,G20:H25)</f>
        <v>404340</v>
      </c>
      <c r="H11" s="344"/>
      <c r="I11" s="344">
        <f>SUM(I13:J18,I20:J25)</f>
        <v>246345.8</v>
      </c>
      <c r="J11" s="344"/>
      <c r="K11" s="344">
        <f>SUM(K13:L18,K20:L25)</f>
        <v>4239919</v>
      </c>
      <c r="L11" s="344"/>
      <c r="M11" s="344">
        <f>SUM(M13:N18,M20:N25)</f>
        <v>1189874.4000000001</v>
      </c>
      <c r="N11" s="344"/>
      <c r="O11" s="344">
        <f>SUM(O13:P18,O20:P25)</f>
        <v>1601187</v>
      </c>
      <c r="P11" s="344"/>
      <c r="Q11" s="344">
        <f>SUM(Q13:R18,Q20:R25)</f>
        <v>1407141.3</v>
      </c>
      <c r="R11" s="344"/>
      <c r="S11" s="176" t="s">
        <v>275</v>
      </c>
    </row>
    <row r="12" spans="1:19" s="30" customFormat="1" ht="15" customHeight="1">
      <c r="A12" s="298"/>
      <c r="B12" s="299"/>
      <c r="C12" s="164"/>
      <c r="D12" s="165"/>
      <c r="E12" s="165"/>
      <c r="F12" s="165"/>
      <c r="G12" s="341"/>
      <c r="H12" s="341"/>
      <c r="I12" s="341"/>
      <c r="J12" s="341"/>
      <c r="K12" s="341"/>
      <c r="L12" s="341"/>
      <c r="M12" s="341"/>
      <c r="N12" s="341"/>
      <c r="O12" s="341"/>
      <c r="P12" s="341"/>
      <c r="Q12" s="325"/>
      <c r="R12" s="328"/>
      <c r="S12" s="153"/>
    </row>
    <row r="13" spans="1:19" s="30" customFormat="1" ht="15" customHeight="1">
      <c r="A13" s="298" t="s">
        <v>276</v>
      </c>
      <c r="B13" s="299"/>
      <c r="C13" s="164">
        <f aca="true" t="shared" si="0" ref="C13:C18">E13+G13+K13+O13</f>
        <v>451730</v>
      </c>
      <c r="D13" s="165">
        <f aca="true" t="shared" si="1" ref="D13:D18">F13+I13+M13+Q13</f>
        <v>159540</v>
      </c>
      <c r="E13" s="165">
        <v>90358</v>
      </c>
      <c r="F13" s="165">
        <v>74501.9</v>
      </c>
      <c r="G13" s="341">
        <v>21074</v>
      </c>
      <c r="H13" s="341"/>
      <c r="I13" s="341">
        <v>15067.6</v>
      </c>
      <c r="J13" s="341"/>
      <c r="K13" s="341">
        <v>338309</v>
      </c>
      <c r="L13" s="341"/>
      <c r="M13" s="341">
        <v>68576.2</v>
      </c>
      <c r="N13" s="341"/>
      <c r="O13" s="341">
        <v>1989</v>
      </c>
      <c r="P13" s="341"/>
      <c r="Q13" s="341">
        <v>1394.3</v>
      </c>
      <c r="R13" s="341"/>
      <c r="S13" s="137" t="s">
        <v>277</v>
      </c>
    </row>
    <row r="14" spans="1:19" s="30" customFormat="1" ht="15" customHeight="1">
      <c r="A14" s="298" t="s">
        <v>278</v>
      </c>
      <c r="B14" s="299"/>
      <c r="C14" s="164">
        <f t="shared" si="0"/>
        <v>335145</v>
      </c>
      <c r="D14" s="165">
        <f t="shared" si="1"/>
        <v>138372.2</v>
      </c>
      <c r="E14" s="165">
        <v>89401</v>
      </c>
      <c r="F14" s="165">
        <v>59859.1</v>
      </c>
      <c r="G14" s="341">
        <v>27128</v>
      </c>
      <c r="H14" s="341"/>
      <c r="I14" s="341">
        <v>19270.1</v>
      </c>
      <c r="J14" s="341"/>
      <c r="K14" s="341">
        <v>218616</v>
      </c>
      <c r="L14" s="341"/>
      <c r="M14" s="341">
        <v>59243</v>
      </c>
      <c r="N14" s="341"/>
      <c r="O14" s="341">
        <v>0</v>
      </c>
      <c r="P14" s="341"/>
      <c r="Q14" s="341">
        <v>0</v>
      </c>
      <c r="R14" s="341"/>
      <c r="S14" s="137" t="s">
        <v>279</v>
      </c>
    </row>
    <row r="15" spans="1:19" s="30" customFormat="1" ht="15" customHeight="1">
      <c r="A15" s="298" t="s">
        <v>183</v>
      </c>
      <c r="B15" s="299"/>
      <c r="C15" s="164">
        <f t="shared" si="0"/>
        <v>303702</v>
      </c>
      <c r="D15" s="165">
        <f t="shared" si="1"/>
        <v>159819.49999999997</v>
      </c>
      <c r="E15" s="165">
        <v>65264</v>
      </c>
      <c r="F15" s="165">
        <v>36533.4</v>
      </c>
      <c r="G15" s="341">
        <v>134484</v>
      </c>
      <c r="H15" s="341"/>
      <c r="I15" s="341">
        <v>67334.9</v>
      </c>
      <c r="J15" s="341"/>
      <c r="K15" s="341">
        <v>103930</v>
      </c>
      <c r="L15" s="341"/>
      <c r="M15" s="341">
        <v>55890.8</v>
      </c>
      <c r="N15" s="341"/>
      <c r="O15" s="341">
        <v>24</v>
      </c>
      <c r="P15" s="341"/>
      <c r="Q15" s="341">
        <v>60.4</v>
      </c>
      <c r="R15" s="341"/>
      <c r="S15" s="137" t="s">
        <v>182</v>
      </c>
    </row>
    <row r="16" spans="1:19" s="30" customFormat="1" ht="15" customHeight="1">
      <c r="A16" s="298" t="s">
        <v>181</v>
      </c>
      <c r="B16" s="299"/>
      <c r="C16" s="164">
        <f t="shared" si="0"/>
        <v>189830</v>
      </c>
      <c r="D16" s="165">
        <f t="shared" si="1"/>
        <v>86306.6</v>
      </c>
      <c r="E16" s="165">
        <v>3183</v>
      </c>
      <c r="F16" s="165">
        <v>3237.9</v>
      </c>
      <c r="G16" s="341">
        <v>29357</v>
      </c>
      <c r="H16" s="341"/>
      <c r="I16" s="341">
        <v>18608.5</v>
      </c>
      <c r="J16" s="341"/>
      <c r="K16" s="341">
        <v>157206</v>
      </c>
      <c r="L16" s="341"/>
      <c r="M16" s="341">
        <v>63891.1</v>
      </c>
      <c r="N16" s="341"/>
      <c r="O16" s="341">
        <v>84</v>
      </c>
      <c r="P16" s="341"/>
      <c r="Q16" s="341">
        <v>569.1</v>
      </c>
      <c r="R16" s="341"/>
      <c r="S16" s="137" t="s">
        <v>180</v>
      </c>
    </row>
    <row r="17" spans="1:19" s="30" customFormat="1" ht="15" customHeight="1">
      <c r="A17" s="298" t="s">
        <v>179</v>
      </c>
      <c r="B17" s="299"/>
      <c r="C17" s="164">
        <f t="shared" si="0"/>
        <v>504641</v>
      </c>
      <c r="D17" s="165">
        <f t="shared" si="1"/>
        <v>164193.19999999998</v>
      </c>
      <c r="E17" s="165">
        <v>4911</v>
      </c>
      <c r="F17" s="165">
        <v>6358.8</v>
      </c>
      <c r="G17" s="341">
        <v>20972</v>
      </c>
      <c r="H17" s="341"/>
      <c r="I17" s="341">
        <v>12384.1</v>
      </c>
      <c r="J17" s="341"/>
      <c r="K17" s="341">
        <v>475827</v>
      </c>
      <c r="L17" s="341"/>
      <c r="M17" s="341">
        <v>135605.8</v>
      </c>
      <c r="N17" s="341"/>
      <c r="O17" s="341">
        <v>2931</v>
      </c>
      <c r="P17" s="341"/>
      <c r="Q17" s="341">
        <v>9844.5</v>
      </c>
      <c r="R17" s="341"/>
      <c r="S17" s="137" t="s">
        <v>178</v>
      </c>
    </row>
    <row r="18" spans="1:19" s="30" customFormat="1" ht="15" customHeight="1">
      <c r="A18" s="298" t="s">
        <v>177</v>
      </c>
      <c r="B18" s="299"/>
      <c r="C18" s="164">
        <f t="shared" si="0"/>
        <v>485854</v>
      </c>
      <c r="D18" s="165">
        <f t="shared" si="1"/>
        <v>165868.2</v>
      </c>
      <c r="E18" s="165">
        <v>8196</v>
      </c>
      <c r="F18" s="165">
        <v>8699.8</v>
      </c>
      <c r="G18" s="341">
        <v>21612</v>
      </c>
      <c r="H18" s="341"/>
      <c r="I18" s="341">
        <v>14741.9</v>
      </c>
      <c r="J18" s="341"/>
      <c r="K18" s="341">
        <v>437369</v>
      </c>
      <c r="L18" s="341"/>
      <c r="M18" s="341">
        <v>102177.2</v>
      </c>
      <c r="N18" s="341"/>
      <c r="O18" s="341">
        <v>18677</v>
      </c>
      <c r="P18" s="341"/>
      <c r="Q18" s="341">
        <v>40249.3</v>
      </c>
      <c r="R18" s="341"/>
      <c r="S18" s="137" t="s">
        <v>176</v>
      </c>
    </row>
    <row r="19" spans="1:19" s="30" customFormat="1" ht="15" customHeight="1">
      <c r="A19" s="298"/>
      <c r="B19" s="299"/>
      <c r="C19" s="164"/>
      <c r="D19" s="165"/>
      <c r="E19" s="165"/>
      <c r="F19" s="165"/>
      <c r="G19" s="341"/>
      <c r="H19" s="341"/>
      <c r="I19" s="341"/>
      <c r="J19" s="341"/>
      <c r="K19" s="341"/>
      <c r="L19" s="341"/>
      <c r="M19" s="341"/>
      <c r="N19" s="341"/>
      <c r="O19" s="341"/>
      <c r="P19" s="341"/>
      <c r="Q19" s="325"/>
      <c r="R19" s="328"/>
      <c r="S19" s="137"/>
    </row>
    <row r="20" spans="1:19" s="30" customFormat="1" ht="15" customHeight="1">
      <c r="A20" s="298" t="s">
        <v>280</v>
      </c>
      <c r="B20" s="299"/>
      <c r="C20" s="164">
        <f aca="true" t="shared" si="2" ref="C20:C25">E19+G20+K20+O20</f>
        <v>503395</v>
      </c>
      <c r="D20" s="165">
        <f aca="true" t="shared" si="3" ref="D20:D25">F20+I20+M20+Q20</f>
        <v>288116.7</v>
      </c>
      <c r="E20" s="165">
        <v>14280</v>
      </c>
      <c r="F20" s="165">
        <v>16147.5</v>
      </c>
      <c r="G20" s="341">
        <v>22856</v>
      </c>
      <c r="H20" s="341"/>
      <c r="I20" s="341">
        <v>16689.1</v>
      </c>
      <c r="J20" s="341"/>
      <c r="K20" s="341">
        <v>364953</v>
      </c>
      <c r="L20" s="341"/>
      <c r="M20" s="341">
        <v>91573.9</v>
      </c>
      <c r="N20" s="341"/>
      <c r="O20" s="341">
        <v>115586</v>
      </c>
      <c r="P20" s="341"/>
      <c r="Q20" s="341">
        <v>163706.2</v>
      </c>
      <c r="R20" s="341"/>
      <c r="S20" s="137" t="s">
        <v>281</v>
      </c>
    </row>
    <row r="21" spans="1:19" s="30" customFormat="1" ht="15" customHeight="1">
      <c r="A21" s="298" t="s">
        <v>175</v>
      </c>
      <c r="B21" s="299"/>
      <c r="C21" s="164">
        <f t="shared" si="2"/>
        <v>782851</v>
      </c>
      <c r="D21" s="165">
        <f t="shared" si="3"/>
        <v>400794.9</v>
      </c>
      <c r="E21" s="165">
        <v>6963</v>
      </c>
      <c r="F21" s="165">
        <v>9191</v>
      </c>
      <c r="G21" s="341">
        <v>19988</v>
      </c>
      <c r="H21" s="341"/>
      <c r="I21" s="341">
        <v>11360.6</v>
      </c>
      <c r="J21" s="341"/>
      <c r="K21" s="341">
        <v>534256</v>
      </c>
      <c r="L21" s="341"/>
      <c r="M21" s="341">
        <v>146811.1</v>
      </c>
      <c r="N21" s="341"/>
      <c r="O21" s="341">
        <v>214327</v>
      </c>
      <c r="P21" s="341"/>
      <c r="Q21" s="341">
        <v>233432.2</v>
      </c>
      <c r="R21" s="341"/>
      <c r="S21" s="137" t="s">
        <v>195</v>
      </c>
    </row>
    <row r="22" spans="1:19" s="30" customFormat="1" ht="15" customHeight="1">
      <c r="A22" s="298" t="s">
        <v>174</v>
      </c>
      <c r="B22" s="299"/>
      <c r="C22" s="164">
        <f t="shared" si="2"/>
        <v>844140</v>
      </c>
      <c r="D22" s="165">
        <f t="shared" si="3"/>
        <v>535995.5</v>
      </c>
      <c r="E22" s="165">
        <v>3544</v>
      </c>
      <c r="F22" s="165">
        <v>5378.1</v>
      </c>
      <c r="G22" s="341">
        <v>19152</v>
      </c>
      <c r="H22" s="341"/>
      <c r="I22" s="341">
        <v>11089.4</v>
      </c>
      <c r="J22" s="341"/>
      <c r="K22" s="341">
        <v>325985</v>
      </c>
      <c r="L22" s="341"/>
      <c r="M22" s="341">
        <v>128455.7</v>
      </c>
      <c r="N22" s="341"/>
      <c r="O22" s="341">
        <v>492040</v>
      </c>
      <c r="P22" s="341"/>
      <c r="Q22" s="341">
        <v>391072.3</v>
      </c>
      <c r="R22" s="341"/>
      <c r="S22" s="137" t="s">
        <v>196</v>
      </c>
    </row>
    <row r="23" spans="1:19" s="30" customFormat="1" ht="15" customHeight="1">
      <c r="A23" s="298" t="s">
        <v>173</v>
      </c>
      <c r="B23" s="299"/>
      <c r="C23" s="164">
        <f t="shared" si="2"/>
        <v>887717</v>
      </c>
      <c r="D23" s="165">
        <f t="shared" si="3"/>
        <v>583158.3</v>
      </c>
      <c r="E23" s="165">
        <v>5432</v>
      </c>
      <c r="F23" s="165">
        <v>6651.4</v>
      </c>
      <c r="G23" s="341">
        <v>22508</v>
      </c>
      <c r="H23" s="341"/>
      <c r="I23" s="341">
        <v>13219.3</v>
      </c>
      <c r="J23" s="341"/>
      <c r="K23" s="341">
        <v>272244</v>
      </c>
      <c r="L23" s="341"/>
      <c r="M23" s="341">
        <v>133907.4</v>
      </c>
      <c r="N23" s="341"/>
      <c r="O23" s="341">
        <v>589421</v>
      </c>
      <c r="P23" s="341"/>
      <c r="Q23" s="341">
        <v>429380.2</v>
      </c>
      <c r="R23" s="341"/>
      <c r="S23" s="137" t="s">
        <v>282</v>
      </c>
    </row>
    <row r="24" spans="1:19" s="30" customFormat="1" ht="15" customHeight="1">
      <c r="A24" s="298" t="s">
        <v>172</v>
      </c>
      <c r="B24" s="299"/>
      <c r="C24" s="164">
        <f t="shared" si="2"/>
        <v>642114</v>
      </c>
      <c r="D24" s="165">
        <f t="shared" si="3"/>
        <v>299940.4</v>
      </c>
      <c r="E24" s="165">
        <v>51543</v>
      </c>
      <c r="F24" s="165">
        <v>54406.8</v>
      </c>
      <c r="G24" s="341">
        <v>40626</v>
      </c>
      <c r="H24" s="341"/>
      <c r="I24" s="341">
        <v>25776.7</v>
      </c>
      <c r="J24" s="341"/>
      <c r="K24" s="341">
        <v>461114</v>
      </c>
      <c r="L24" s="341"/>
      <c r="M24" s="341">
        <v>106498.6</v>
      </c>
      <c r="N24" s="341"/>
      <c r="O24" s="341">
        <v>134942</v>
      </c>
      <c r="P24" s="341"/>
      <c r="Q24" s="341">
        <v>113258.3</v>
      </c>
      <c r="R24" s="341"/>
      <c r="S24" s="137" t="s">
        <v>283</v>
      </c>
    </row>
    <row r="25" spans="1:19" s="30" customFormat="1" ht="15" customHeight="1">
      <c r="A25" s="298" t="s">
        <v>171</v>
      </c>
      <c r="B25" s="299"/>
      <c r="C25" s="164">
        <f t="shared" si="2"/>
        <v>657402</v>
      </c>
      <c r="D25" s="165">
        <f t="shared" si="3"/>
        <v>234120.30000000002</v>
      </c>
      <c r="E25" s="165">
        <v>102528</v>
      </c>
      <c r="F25" s="165">
        <v>91898.6</v>
      </c>
      <c r="G25" s="341">
        <v>24583</v>
      </c>
      <c r="H25" s="341"/>
      <c r="I25" s="341">
        <v>20803.6</v>
      </c>
      <c r="J25" s="341"/>
      <c r="K25" s="341">
        <v>550110</v>
      </c>
      <c r="L25" s="341"/>
      <c r="M25" s="341">
        <v>97243.6</v>
      </c>
      <c r="N25" s="341"/>
      <c r="O25" s="341">
        <v>31166</v>
      </c>
      <c r="P25" s="341"/>
      <c r="Q25" s="341">
        <v>24174.5</v>
      </c>
      <c r="R25" s="341"/>
      <c r="S25" s="137" t="s">
        <v>284</v>
      </c>
    </row>
    <row r="26" spans="1:19" s="30" customFormat="1" ht="7.5" customHeight="1" thickBot="1">
      <c r="A26" s="331"/>
      <c r="B26" s="332"/>
      <c r="C26" s="136"/>
      <c r="D26" s="125"/>
      <c r="E26" s="125"/>
      <c r="F26" s="125"/>
      <c r="G26" s="342"/>
      <c r="H26" s="342"/>
      <c r="I26" s="342"/>
      <c r="J26" s="342"/>
      <c r="K26" s="342"/>
      <c r="L26" s="342"/>
      <c r="M26" s="342"/>
      <c r="N26" s="342"/>
      <c r="O26" s="342"/>
      <c r="P26" s="342"/>
      <c r="Q26" s="331"/>
      <c r="R26" s="332"/>
      <c r="S26" s="136"/>
    </row>
    <row r="27" spans="1:57" s="80" customFormat="1" ht="15" customHeight="1">
      <c r="A27" s="127" t="s">
        <v>170</v>
      </c>
      <c r="C27" s="126"/>
      <c r="D27" s="126"/>
      <c r="E27" s="126"/>
      <c r="F27" s="126"/>
      <c r="G27" s="163"/>
      <c r="H27" s="163"/>
      <c r="I27" s="77"/>
      <c r="J27" s="77"/>
      <c r="K27" s="77"/>
      <c r="L27" s="77"/>
      <c r="M27" s="77"/>
      <c r="N27" s="77"/>
      <c r="O27" s="77"/>
      <c r="P27" s="77"/>
      <c r="Q27" s="36"/>
      <c r="R27" s="36"/>
      <c r="S27" s="75" t="s">
        <v>193</v>
      </c>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row>
    <row r="28" ht="51.75" customHeight="1">
      <c r="B28" s="129"/>
    </row>
    <row r="29" spans="1:10" ht="30" customHeight="1">
      <c r="A29" s="78" t="s">
        <v>317</v>
      </c>
      <c r="C29" s="78"/>
      <c r="D29" s="78"/>
      <c r="E29" s="78" t="s">
        <v>215</v>
      </c>
      <c r="F29" s="78"/>
      <c r="G29" s="78"/>
      <c r="H29" s="78"/>
      <c r="I29" s="78"/>
      <c r="J29" s="78"/>
    </row>
    <row r="30" spans="1:19" s="80" customFormat="1" ht="15" customHeight="1" thickBot="1">
      <c r="A30" s="29"/>
      <c r="C30" s="29"/>
      <c r="D30" s="29"/>
      <c r="E30" s="29"/>
      <c r="F30" s="29"/>
      <c r="G30" s="29"/>
      <c r="H30" s="29"/>
      <c r="I30" s="29"/>
      <c r="J30" s="29"/>
      <c r="K30" s="29"/>
      <c r="L30" s="29"/>
      <c r="M30" s="29"/>
      <c r="N30" s="29"/>
      <c r="O30" s="29"/>
      <c r="P30" s="29"/>
      <c r="Q30" s="29"/>
      <c r="R30" s="29"/>
      <c r="S30" s="154" t="s">
        <v>227</v>
      </c>
    </row>
    <row r="31" spans="1:29" s="30" customFormat="1" ht="30" customHeight="1">
      <c r="A31" s="339" t="s">
        <v>214</v>
      </c>
      <c r="B31" s="340"/>
      <c r="C31" s="43" t="s">
        <v>216</v>
      </c>
      <c r="D31" s="43" t="s">
        <v>213</v>
      </c>
      <c r="E31" s="43" t="s">
        <v>217</v>
      </c>
      <c r="F31" s="43" t="s">
        <v>218</v>
      </c>
      <c r="G31" s="339" t="s">
        <v>219</v>
      </c>
      <c r="H31" s="339"/>
      <c r="I31" s="340"/>
      <c r="J31" s="335" t="s">
        <v>220</v>
      </c>
      <c r="K31" s="336"/>
      <c r="L31" s="282"/>
      <c r="M31" s="335" t="s">
        <v>221</v>
      </c>
      <c r="N31" s="336"/>
      <c r="O31" s="282"/>
      <c r="P31" s="335" t="s">
        <v>222</v>
      </c>
      <c r="Q31" s="336"/>
      <c r="R31" s="282"/>
      <c r="S31" s="158" t="s">
        <v>214</v>
      </c>
      <c r="T31" s="160"/>
      <c r="U31" s="146"/>
      <c r="V31" s="146"/>
      <c r="W31" s="146"/>
      <c r="X31" s="146"/>
      <c r="Y31" s="146"/>
      <c r="Z31" s="146"/>
      <c r="AA31" s="146"/>
      <c r="AB31" s="146"/>
      <c r="AC31" s="146"/>
    </row>
    <row r="32" spans="1:29" s="128" customFormat="1" ht="7.5" customHeight="1">
      <c r="A32" s="354"/>
      <c r="B32" s="355"/>
      <c r="C32" s="167"/>
      <c r="D32" s="145"/>
      <c r="E32" s="145"/>
      <c r="F32" s="145"/>
      <c r="G32" s="337"/>
      <c r="H32" s="337"/>
      <c r="I32" s="337"/>
      <c r="J32" s="337"/>
      <c r="K32" s="337"/>
      <c r="L32" s="337"/>
      <c r="M32" s="337"/>
      <c r="N32" s="337"/>
      <c r="O32" s="337"/>
      <c r="P32" s="337"/>
      <c r="Q32" s="337"/>
      <c r="R32" s="338"/>
      <c r="S32" s="155"/>
      <c r="T32" s="144"/>
      <c r="U32" s="144"/>
      <c r="V32" s="135"/>
      <c r="W32" s="135"/>
      <c r="X32" s="40"/>
      <c r="Y32" s="40"/>
      <c r="Z32" s="142"/>
      <c r="AA32" s="135"/>
      <c r="AB32" s="40"/>
      <c r="AC32" s="146"/>
    </row>
    <row r="33" spans="1:21" s="30" customFormat="1" ht="15" customHeight="1">
      <c r="A33" s="298" t="s">
        <v>287</v>
      </c>
      <c r="B33" s="299"/>
      <c r="C33" s="169">
        <v>1499735190</v>
      </c>
      <c r="D33" s="165">
        <v>102672</v>
      </c>
      <c r="E33" s="165">
        <v>6417483</v>
      </c>
      <c r="F33" s="165">
        <v>463594680</v>
      </c>
      <c r="G33" s="324">
        <v>3838668</v>
      </c>
      <c r="H33" s="324"/>
      <c r="I33" s="324"/>
      <c r="J33" s="324">
        <v>357687568</v>
      </c>
      <c r="K33" s="324"/>
      <c r="L33" s="324"/>
      <c r="M33" s="324">
        <v>662048743</v>
      </c>
      <c r="N33" s="324"/>
      <c r="O33" s="324"/>
      <c r="P33" s="324">
        <v>6045376</v>
      </c>
      <c r="Q33" s="324"/>
      <c r="R33" s="328"/>
      <c r="S33" s="137" t="s">
        <v>326</v>
      </c>
      <c r="T33" s="80"/>
      <c r="U33" s="80"/>
    </row>
    <row r="34" spans="1:29" s="141" customFormat="1" ht="15" customHeight="1">
      <c r="A34" s="298" t="s">
        <v>288</v>
      </c>
      <c r="B34" s="299"/>
      <c r="C34" s="169">
        <v>830280244</v>
      </c>
      <c r="D34" s="165">
        <v>30339</v>
      </c>
      <c r="E34" s="165">
        <v>6722146</v>
      </c>
      <c r="F34" s="165">
        <v>313778031</v>
      </c>
      <c r="G34" s="324">
        <v>3317716</v>
      </c>
      <c r="H34" s="324"/>
      <c r="I34" s="324"/>
      <c r="J34" s="324">
        <v>212840321</v>
      </c>
      <c r="K34" s="324"/>
      <c r="L34" s="324"/>
      <c r="M34" s="324">
        <v>289637621</v>
      </c>
      <c r="N34" s="324"/>
      <c r="O34" s="324"/>
      <c r="P34" s="324">
        <v>3954070</v>
      </c>
      <c r="Q34" s="324"/>
      <c r="R34" s="328"/>
      <c r="S34" s="137" t="s">
        <v>327</v>
      </c>
      <c r="T34" s="151"/>
      <c r="U34" s="151"/>
      <c r="V34" s="151"/>
      <c r="W34" s="151"/>
      <c r="X34" s="151"/>
      <c r="Y34" s="151"/>
      <c r="Z34" s="151"/>
      <c r="AA34" s="151"/>
      <c r="AB34" s="152"/>
      <c r="AC34" s="40"/>
    </row>
    <row r="35" spans="1:29" s="141" customFormat="1" ht="15" customHeight="1">
      <c r="A35" s="298" t="s">
        <v>289</v>
      </c>
      <c r="B35" s="299"/>
      <c r="C35" s="190" t="s">
        <v>63</v>
      </c>
      <c r="D35" s="190" t="s">
        <v>63</v>
      </c>
      <c r="E35" s="190" t="s">
        <v>63</v>
      </c>
      <c r="F35" s="190" t="s">
        <v>63</v>
      </c>
      <c r="G35" s="326" t="s">
        <v>246</v>
      </c>
      <c r="H35" s="327"/>
      <c r="I35" s="327"/>
      <c r="J35" s="326" t="s">
        <v>246</v>
      </c>
      <c r="K35" s="327"/>
      <c r="L35" s="327"/>
      <c r="M35" s="326" t="s">
        <v>246</v>
      </c>
      <c r="N35" s="327"/>
      <c r="O35" s="327"/>
      <c r="P35" s="326" t="s">
        <v>246</v>
      </c>
      <c r="Q35" s="327"/>
      <c r="R35" s="327"/>
      <c r="S35" s="137" t="s">
        <v>243</v>
      </c>
      <c r="T35" s="151"/>
      <c r="U35" s="151"/>
      <c r="V35" s="151"/>
      <c r="W35" s="151"/>
      <c r="X35" s="151"/>
      <c r="Y35" s="151"/>
      <c r="Z35" s="151"/>
      <c r="AA35" s="151"/>
      <c r="AB35" s="152"/>
      <c r="AC35" s="135"/>
    </row>
    <row r="36" spans="1:29" s="141" customFormat="1" ht="15" customHeight="1">
      <c r="A36" s="298" t="s">
        <v>290</v>
      </c>
      <c r="B36" s="299"/>
      <c r="C36" s="190" t="s">
        <v>247</v>
      </c>
      <c r="D36" s="190" t="s">
        <v>247</v>
      </c>
      <c r="E36" s="190" t="s">
        <v>247</v>
      </c>
      <c r="F36" s="190" t="s">
        <v>247</v>
      </c>
      <c r="G36" s="326" t="s">
        <v>246</v>
      </c>
      <c r="H36" s="327"/>
      <c r="I36" s="327"/>
      <c r="J36" s="326" t="s">
        <v>246</v>
      </c>
      <c r="K36" s="327"/>
      <c r="L36" s="327"/>
      <c r="M36" s="326" t="s">
        <v>246</v>
      </c>
      <c r="N36" s="327"/>
      <c r="O36" s="327"/>
      <c r="P36" s="326" t="s">
        <v>246</v>
      </c>
      <c r="Q36" s="327"/>
      <c r="R36" s="327"/>
      <c r="S36" s="137" t="s">
        <v>244</v>
      </c>
      <c r="T36" s="151"/>
      <c r="U36" s="151"/>
      <c r="V36" s="151"/>
      <c r="W36" s="151"/>
      <c r="X36" s="151"/>
      <c r="Y36" s="151"/>
      <c r="Z36" s="151"/>
      <c r="AA36" s="151"/>
      <c r="AB36" s="152"/>
      <c r="AC36" s="135"/>
    </row>
    <row r="37" spans="1:29" s="140" customFormat="1" ht="15" customHeight="1">
      <c r="A37" s="304" t="s">
        <v>291</v>
      </c>
      <c r="B37" s="350"/>
      <c r="C37" s="191" t="s">
        <v>247</v>
      </c>
      <c r="D37" s="191" t="s">
        <v>247</v>
      </c>
      <c r="E37" s="191" t="s">
        <v>247</v>
      </c>
      <c r="F37" s="191" t="s">
        <v>247</v>
      </c>
      <c r="G37" s="333" t="s">
        <v>246</v>
      </c>
      <c r="H37" s="334"/>
      <c r="I37" s="334"/>
      <c r="J37" s="333" t="s">
        <v>246</v>
      </c>
      <c r="K37" s="334"/>
      <c r="L37" s="334"/>
      <c r="M37" s="333" t="s">
        <v>246</v>
      </c>
      <c r="N37" s="334"/>
      <c r="O37" s="334"/>
      <c r="P37" s="333" t="s">
        <v>246</v>
      </c>
      <c r="Q37" s="334"/>
      <c r="R37" s="334"/>
      <c r="S37" s="176" t="s">
        <v>275</v>
      </c>
      <c r="T37" s="149"/>
      <c r="U37" s="149"/>
      <c r="V37" s="149"/>
      <c r="W37" s="149"/>
      <c r="X37" s="149"/>
      <c r="Y37" s="149"/>
      <c r="Z37" s="149"/>
      <c r="AA37" s="149"/>
      <c r="AB37" s="150"/>
      <c r="AC37" s="143"/>
    </row>
    <row r="38" spans="1:29" s="141" customFormat="1" ht="15" customHeight="1">
      <c r="A38" s="356"/>
      <c r="B38" s="357"/>
      <c r="C38" s="169"/>
      <c r="D38" s="165"/>
      <c r="E38" s="165"/>
      <c r="F38" s="165"/>
      <c r="G38" s="324"/>
      <c r="H38" s="325"/>
      <c r="I38" s="325"/>
      <c r="J38" s="324"/>
      <c r="K38" s="325"/>
      <c r="L38" s="325"/>
      <c r="M38" s="324"/>
      <c r="N38" s="325"/>
      <c r="O38" s="325"/>
      <c r="P38" s="324"/>
      <c r="Q38" s="325"/>
      <c r="R38" s="325"/>
      <c r="S38" s="156"/>
      <c r="T38" s="151"/>
      <c r="U38" s="151"/>
      <c r="V38" s="151"/>
      <c r="W38" s="151"/>
      <c r="X38" s="151"/>
      <c r="Y38" s="151"/>
      <c r="Z38" s="151"/>
      <c r="AA38" s="151"/>
      <c r="AB38" s="152"/>
      <c r="AC38" s="135"/>
    </row>
    <row r="39" spans="1:29" s="141" customFormat="1" ht="15" customHeight="1">
      <c r="A39" s="329" t="s">
        <v>226</v>
      </c>
      <c r="B39" s="330"/>
      <c r="C39" s="169"/>
      <c r="D39" s="165"/>
      <c r="E39" s="165"/>
      <c r="F39" s="165"/>
      <c r="G39" s="324"/>
      <c r="H39" s="325"/>
      <c r="I39" s="325"/>
      <c r="J39" s="324"/>
      <c r="K39" s="325"/>
      <c r="L39" s="325"/>
      <c r="M39" s="324"/>
      <c r="N39" s="325"/>
      <c r="O39" s="325"/>
      <c r="P39" s="324"/>
      <c r="Q39" s="325"/>
      <c r="R39" s="325"/>
      <c r="S39" s="168" t="s">
        <v>212</v>
      </c>
      <c r="T39" s="151"/>
      <c r="U39" s="151"/>
      <c r="V39" s="151"/>
      <c r="W39" s="151"/>
      <c r="X39" s="151"/>
      <c r="Y39" s="151"/>
      <c r="Z39" s="151"/>
      <c r="AA39" s="151"/>
      <c r="AB39" s="152"/>
      <c r="AC39" s="135"/>
    </row>
    <row r="40" spans="1:29" s="141" customFormat="1" ht="15" customHeight="1">
      <c r="A40" s="135">
        <v>1</v>
      </c>
      <c r="B40" s="161" t="s">
        <v>102</v>
      </c>
      <c r="C40" s="169">
        <v>428720081</v>
      </c>
      <c r="D40" s="165">
        <v>30339</v>
      </c>
      <c r="E40" s="165">
        <v>4902200</v>
      </c>
      <c r="F40" s="165">
        <v>194346246</v>
      </c>
      <c r="G40" s="324">
        <v>2558507</v>
      </c>
      <c r="H40" s="325"/>
      <c r="I40" s="325"/>
      <c r="J40" s="324">
        <v>167997520</v>
      </c>
      <c r="K40" s="325"/>
      <c r="L40" s="325"/>
      <c r="M40" s="324">
        <v>56141825</v>
      </c>
      <c r="N40" s="325"/>
      <c r="O40" s="325"/>
      <c r="P40" s="324">
        <v>2743444</v>
      </c>
      <c r="Q40" s="325"/>
      <c r="R40" s="325"/>
      <c r="S40" s="157">
        <v>1</v>
      </c>
      <c r="T40" s="151"/>
      <c r="U40" s="151"/>
      <c r="V40" s="151"/>
      <c r="W40" s="151"/>
      <c r="X40" s="151"/>
      <c r="Y40" s="151"/>
      <c r="Z40" s="151"/>
      <c r="AA40" s="151"/>
      <c r="AB40" s="152"/>
      <c r="AC40" s="135"/>
    </row>
    <row r="41" spans="1:29" s="141" customFormat="1" ht="15" customHeight="1">
      <c r="A41" s="135">
        <v>2</v>
      </c>
      <c r="B41" s="162" t="s">
        <v>101</v>
      </c>
      <c r="C41" s="169">
        <v>33841115</v>
      </c>
      <c r="D41" s="165">
        <v>0</v>
      </c>
      <c r="E41" s="165">
        <v>1000800</v>
      </c>
      <c r="F41" s="165">
        <v>113483</v>
      </c>
      <c r="G41" s="324">
        <v>114276</v>
      </c>
      <c r="H41" s="325"/>
      <c r="I41" s="325"/>
      <c r="J41" s="324">
        <v>11948103</v>
      </c>
      <c r="K41" s="325"/>
      <c r="L41" s="325"/>
      <c r="M41" s="324">
        <v>20663654</v>
      </c>
      <c r="N41" s="325"/>
      <c r="O41" s="325"/>
      <c r="P41" s="324">
        <v>799</v>
      </c>
      <c r="Q41" s="325"/>
      <c r="R41" s="325"/>
      <c r="S41" s="76">
        <v>2</v>
      </c>
      <c r="T41" s="151"/>
      <c r="U41" s="151"/>
      <c r="V41" s="151"/>
      <c r="W41" s="151"/>
      <c r="X41" s="151"/>
      <c r="Y41" s="151"/>
      <c r="Z41" s="151"/>
      <c r="AA41" s="151"/>
      <c r="AB41" s="152"/>
      <c r="AC41" s="135"/>
    </row>
    <row r="42" spans="1:29" s="141" customFormat="1" ht="15" customHeight="1">
      <c r="A42" s="135">
        <v>3</v>
      </c>
      <c r="B42" s="162" t="s">
        <v>223</v>
      </c>
      <c r="C42" s="169">
        <v>60106044</v>
      </c>
      <c r="D42" s="165">
        <v>0</v>
      </c>
      <c r="E42" s="165">
        <v>0</v>
      </c>
      <c r="F42" s="165">
        <v>10702414</v>
      </c>
      <c r="G42" s="324">
        <v>84949</v>
      </c>
      <c r="H42" s="325"/>
      <c r="I42" s="325"/>
      <c r="J42" s="324">
        <v>8789219</v>
      </c>
      <c r="K42" s="325"/>
      <c r="L42" s="325"/>
      <c r="M42" s="324">
        <v>40200069</v>
      </c>
      <c r="N42" s="325"/>
      <c r="O42" s="325"/>
      <c r="P42" s="324">
        <v>329393</v>
      </c>
      <c r="Q42" s="325"/>
      <c r="R42" s="325"/>
      <c r="S42" s="76">
        <v>3</v>
      </c>
      <c r="T42" s="151"/>
      <c r="U42" s="151"/>
      <c r="V42" s="151"/>
      <c r="W42" s="151"/>
      <c r="X42" s="151"/>
      <c r="Y42" s="151"/>
      <c r="Z42" s="151"/>
      <c r="AA42" s="151"/>
      <c r="AB42" s="152"/>
      <c r="AC42" s="135"/>
    </row>
    <row r="43" spans="1:21" s="30" customFormat="1" ht="15" customHeight="1">
      <c r="A43" s="135">
        <v>4</v>
      </c>
      <c r="B43" s="162" t="s">
        <v>100</v>
      </c>
      <c r="C43" s="169">
        <v>149388856</v>
      </c>
      <c r="D43" s="165">
        <v>0</v>
      </c>
      <c r="E43" s="165">
        <v>97200</v>
      </c>
      <c r="F43" s="165">
        <v>5774014</v>
      </c>
      <c r="G43" s="324">
        <v>175418</v>
      </c>
      <c r="H43" s="325"/>
      <c r="I43" s="325"/>
      <c r="J43" s="324">
        <v>16323375</v>
      </c>
      <c r="K43" s="325"/>
      <c r="L43" s="325"/>
      <c r="M43" s="324">
        <v>126164925</v>
      </c>
      <c r="N43" s="325"/>
      <c r="O43" s="325"/>
      <c r="P43" s="324">
        <v>853924</v>
      </c>
      <c r="Q43" s="325"/>
      <c r="R43" s="325"/>
      <c r="S43" s="157">
        <v>4</v>
      </c>
      <c r="T43" s="80"/>
      <c r="U43" s="80"/>
    </row>
    <row r="44" spans="1:29" s="141" customFormat="1" ht="15" customHeight="1">
      <c r="A44" s="135">
        <v>5</v>
      </c>
      <c r="B44" s="162" t="s">
        <v>99</v>
      </c>
      <c r="C44" s="169">
        <v>8177261</v>
      </c>
      <c r="D44" s="165">
        <v>0</v>
      </c>
      <c r="E44" s="165">
        <v>0</v>
      </c>
      <c r="F44" s="165">
        <v>423002</v>
      </c>
      <c r="G44" s="324">
        <v>109435</v>
      </c>
      <c r="H44" s="325"/>
      <c r="I44" s="325"/>
      <c r="J44" s="324">
        <v>3024650</v>
      </c>
      <c r="K44" s="325"/>
      <c r="L44" s="325"/>
      <c r="M44" s="324">
        <v>4594063</v>
      </c>
      <c r="N44" s="325"/>
      <c r="O44" s="325"/>
      <c r="P44" s="324">
        <v>26111</v>
      </c>
      <c r="Q44" s="325"/>
      <c r="R44" s="325"/>
      <c r="S44" s="76">
        <v>5</v>
      </c>
      <c r="T44" s="127"/>
      <c r="U44" s="127"/>
      <c r="AC44" s="71"/>
    </row>
    <row r="45" spans="1:19" ht="15" customHeight="1">
      <c r="A45" s="135">
        <v>6</v>
      </c>
      <c r="B45" s="162" t="s">
        <v>224</v>
      </c>
      <c r="C45" s="169">
        <v>17015335</v>
      </c>
      <c r="D45" s="165">
        <v>0</v>
      </c>
      <c r="E45" s="165">
        <v>39946</v>
      </c>
      <c r="F45" s="165">
        <v>57064</v>
      </c>
      <c r="G45" s="324">
        <v>22446</v>
      </c>
      <c r="H45" s="325"/>
      <c r="I45" s="325"/>
      <c r="J45" s="324">
        <v>24353</v>
      </c>
      <c r="K45" s="325"/>
      <c r="L45" s="325"/>
      <c r="M45" s="324">
        <v>16871127</v>
      </c>
      <c r="N45" s="325"/>
      <c r="O45" s="325"/>
      <c r="P45" s="324">
        <v>399</v>
      </c>
      <c r="Q45" s="325"/>
      <c r="R45" s="325"/>
      <c r="S45" s="76">
        <v>6</v>
      </c>
    </row>
    <row r="46" spans="1:19" ht="15" customHeight="1">
      <c r="A46" s="135">
        <v>7</v>
      </c>
      <c r="B46" s="162" t="s">
        <v>225</v>
      </c>
      <c r="C46" s="169">
        <v>30032253</v>
      </c>
      <c r="D46" s="165">
        <v>0</v>
      </c>
      <c r="E46" s="165">
        <v>0</v>
      </c>
      <c r="F46" s="165">
        <v>44509</v>
      </c>
      <c r="G46" s="324">
        <v>252685</v>
      </c>
      <c r="H46" s="325"/>
      <c r="I46" s="325"/>
      <c r="J46" s="324">
        <v>4733101</v>
      </c>
      <c r="K46" s="325"/>
      <c r="L46" s="325"/>
      <c r="M46" s="324">
        <v>25001958</v>
      </c>
      <c r="N46" s="325"/>
      <c r="O46" s="325"/>
      <c r="P46" s="324">
        <v>0</v>
      </c>
      <c r="Q46" s="325"/>
      <c r="R46" s="325"/>
      <c r="S46" s="157">
        <v>7</v>
      </c>
    </row>
    <row r="47" spans="1:19" ht="15" customHeight="1">
      <c r="A47" s="135">
        <v>8</v>
      </c>
      <c r="B47" s="162" t="s">
        <v>194</v>
      </c>
      <c r="C47" s="169">
        <v>102999299</v>
      </c>
      <c r="D47" s="159">
        <v>0</v>
      </c>
      <c r="E47" s="159">
        <v>682000</v>
      </c>
      <c r="F47" s="159">
        <v>102317299</v>
      </c>
      <c r="G47" s="325">
        <v>0</v>
      </c>
      <c r="H47" s="325"/>
      <c r="I47" s="325"/>
      <c r="J47" s="325">
        <v>0</v>
      </c>
      <c r="K47" s="325"/>
      <c r="L47" s="325"/>
      <c r="M47" s="325">
        <v>0</v>
      </c>
      <c r="N47" s="325"/>
      <c r="O47" s="325"/>
      <c r="P47" s="324">
        <v>0</v>
      </c>
      <c r="Q47" s="324"/>
      <c r="R47" s="328"/>
      <c r="S47" s="76">
        <v>8</v>
      </c>
    </row>
    <row r="48" spans="1:19" ht="7.5" customHeight="1" thickBot="1">
      <c r="A48" s="35"/>
      <c r="B48" s="34"/>
      <c r="C48" s="136"/>
      <c r="D48" s="125"/>
      <c r="E48" s="125"/>
      <c r="F48" s="125"/>
      <c r="G48" s="331"/>
      <c r="H48" s="331"/>
      <c r="I48" s="331"/>
      <c r="J48" s="331"/>
      <c r="K48" s="331"/>
      <c r="L48" s="331"/>
      <c r="M48" s="331"/>
      <c r="N48" s="331"/>
      <c r="O48" s="331"/>
      <c r="P48" s="331"/>
      <c r="Q48" s="331"/>
      <c r="R48" s="332"/>
      <c r="S48" s="136"/>
    </row>
    <row r="49" spans="1:19" ht="15" customHeight="1">
      <c r="A49" s="127" t="s">
        <v>98</v>
      </c>
      <c r="S49" s="75" t="s">
        <v>97</v>
      </c>
    </row>
    <row r="50" ht="9.75" customHeight="1">
      <c r="A50" s="130" t="s">
        <v>245</v>
      </c>
    </row>
  </sheetData>
  <sheetProtection formatCells="0" formatColumns="0" formatRows="0" insertColumns="0" insertRows="0" insertHyperlinks="0" deleteColumns="0" deleteRows="0" selectLockedCells="1" sort="0" autoFilter="0" pivotTables="0"/>
  <mergeCells count="245">
    <mergeCell ref="O26:P26"/>
    <mergeCell ref="O19:P19"/>
    <mergeCell ref="O20:P20"/>
    <mergeCell ref="A38:B38"/>
    <mergeCell ref="J36:L36"/>
    <mergeCell ref="M36:O36"/>
    <mergeCell ref="P36:R36"/>
    <mergeCell ref="A31:B31"/>
    <mergeCell ref="A23:B23"/>
    <mergeCell ref="A24:B24"/>
    <mergeCell ref="G1:S1"/>
    <mergeCell ref="A1:F1"/>
    <mergeCell ref="G37:I37"/>
    <mergeCell ref="J37:L37"/>
    <mergeCell ref="M37:O37"/>
    <mergeCell ref="G36:I36"/>
    <mergeCell ref="A32:B32"/>
    <mergeCell ref="A37:B37"/>
    <mergeCell ref="C4:D4"/>
    <mergeCell ref="O11:P11"/>
    <mergeCell ref="Q6:R6"/>
    <mergeCell ref="O24:P24"/>
    <mergeCell ref="O25:P25"/>
    <mergeCell ref="Q15:R15"/>
    <mergeCell ref="O21:P21"/>
    <mergeCell ref="Q10:R10"/>
    <mergeCell ref="Q16:R16"/>
    <mergeCell ref="O18:P18"/>
    <mergeCell ref="O12:P12"/>
    <mergeCell ref="O6:P6"/>
    <mergeCell ref="G3:S3"/>
    <mergeCell ref="E4:F4"/>
    <mergeCell ref="O8:P8"/>
    <mergeCell ref="O9:P9"/>
    <mergeCell ref="Q7:R7"/>
    <mergeCell ref="Q8:R8"/>
    <mergeCell ref="Q9:R9"/>
    <mergeCell ref="S4:S5"/>
    <mergeCell ref="M5:N5"/>
    <mergeCell ref="G5:H5"/>
    <mergeCell ref="A25:B25"/>
    <mergeCell ref="A26:B26"/>
    <mergeCell ref="G39:I39"/>
    <mergeCell ref="A2:F2"/>
    <mergeCell ref="G38:I38"/>
    <mergeCell ref="A21:B21"/>
    <mergeCell ref="A22:B22"/>
    <mergeCell ref="A33:B33"/>
    <mergeCell ref="A34:B34"/>
    <mergeCell ref="A35:B35"/>
    <mergeCell ref="A36:B36"/>
    <mergeCell ref="A17:B17"/>
    <mergeCell ref="G41:I41"/>
    <mergeCell ref="J41:L41"/>
    <mergeCell ref="G40:I40"/>
    <mergeCell ref="J40:L40"/>
    <mergeCell ref="A18:B18"/>
    <mergeCell ref="A19:B19"/>
    <mergeCell ref="A20:B20"/>
    <mergeCell ref="K23:L23"/>
    <mergeCell ref="M12:N12"/>
    <mergeCell ref="A6:B6"/>
    <mergeCell ref="A7:B7"/>
    <mergeCell ref="A8:B8"/>
    <mergeCell ref="A9:B9"/>
    <mergeCell ref="A10:B10"/>
    <mergeCell ref="A11:B11"/>
    <mergeCell ref="M6:N6"/>
    <mergeCell ref="O7:P7"/>
    <mergeCell ref="G10:H10"/>
    <mergeCell ref="M11:N11"/>
    <mergeCell ref="M8:N8"/>
    <mergeCell ref="M9:N9"/>
    <mergeCell ref="M10:N10"/>
    <mergeCell ref="O10:P10"/>
    <mergeCell ref="A13:B13"/>
    <mergeCell ref="A14:B14"/>
    <mergeCell ref="I10:J10"/>
    <mergeCell ref="I11:J11"/>
    <mergeCell ref="G6:H6"/>
    <mergeCell ref="G7:H7"/>
    <mergeCell ref="G8:H8"/>
    <mergeCell ref="G9:H9"/>
    <mergeCell ref="A12:B12"/>
    <mergeCell ref="A15:B15"/>
    <mergeCell ref="A16:B16"/>
    <mergeCell ref="A4:B5"/>
    <mergeCell ref="O4:R4"/>
    <mergeCell ref="K4:N4"/>
    <mergeCell ref="G4:J4"/>
    <mergeCell ref="O5:P5"/>
    <mergeCell ref="Q5:R5"/>
    <mergeCell ref="O13:P13"/>
    <mergeCell ref="Q11:R11"/>
    <mergeCell ref="Q12:R12"/>
    <mergeCell ref="Q13:R13"/>
    <mergeCell ref="Q14:R14"/>
    <mergeCell ref="O23:P23"/>
    <mergeCell ref="O14:P14"/>
    <mergeCell ref="O15:P15"/>
    <mergeCell ref="O16:P16"/>
    <mergeCell ref="O17:P17"/>
    <mergeCell ref="O22:P22"/>
    <mergeCell ref="Q23:R23"/>
    <mergeCell ref="Q24:R24"/>
    <mergeCell ref="Q25:R25"/>
    <mergeCell ref="Q19:R19"/>
    <mergeCell ref="Q20:R20"/>
    <mergeCell ref="Q21:R21"/>
    <mergeCell ref="Q22:R22"/>
    <mergeCell ref="Q26:R26"/>
    <mergeCell ref="K5:L5"/>
    <mergeCell ref="K6:L6"/>
    <mergeCell ref="K7:L7"/>
    <mergeCell ref="K8:L8"/>
    <mergeCell ref="K9:L9"/>
    <mergeCell ref="K10:L10"/>
    <mergeCell ref="K21:L21"/>
    <mergeCell ref="K22:L22"/>
    <mergeCell ref="K11:L11"/>
    <mergeCell ref="K25:L25"/>
    <mergeCell ref="K12:L12"/>
    <mergeCell ref="K13:L13"/>
    <mergeCell ref="K14:L14"/>
    <mergeCell ref="K15:L15"/>
    <mergeCell ref="K16:L16"/>
    <mergeCell ref="K20:L20"/>
    <mergeCell ref="K24:L24"/>
    <mergeCell ref="M17:N17"/>
    <mergeCell ref="M19:N19"/>
    <mergeCell ref="M20:N20"/>
    <mergeCell ref="M18:N18"/>
    <mergeCell ref="G11:H11"/>
    <mergeCell ref="G12:H12"/>
    <mergeCell ref="G15:H15"/>
    <mergeCell ref="I16:J16"/>
    <mergeCell ref="I12:J12"/>
    <mergeCell ref="I19:J19"/>
    <mergeCell ref="I20:J20"/>
    <mergeCell ref="I14:J14"/>
    <mergeCell ref="G13:H13"/>
    <mergeCell ref="I13:J13"/>
    <mergeCell ref="G14:H14"/>
    <mergeCell ref="G16:H16"/>
    <mergeCell ref="G19:H19"/>
    <mergeCell ref="G20:H20"/>
    <mergeCell ref="G18:H18"/>
    <mergeCell ref="K26:L26"/>
    <mergeCell ref="M22:N22"/>
    <mergeCell ref="G24:H24"/>
    <mergeCell ref="M13:N13"/>
    <mergeCell ref="G25:H25"/>
    <mergeCell ref="G23:H23"/>
    <mergeCell ref="M21:N21"/>
    <mergeCell ref="K17:L17"/>
    <mergeCell ref="K18:L18"/>
    <mergeCell ref="K19:L19"/>
    <mergeCell ref="M26:N26"/>
    <mergeCell ref="G21:H21"/>
    <mergeCell ref="M23:N23"/>
    <mergeCell ref="M24:N24"/>
    <mergeCell ref="M25:N25"/>
    <mergeCell ref="I22:J22"/>
    <mergeCell ref="I23:J23"/>
    <mergeCell ref="I24:J24"/>
    <mergeCell ref="I25:J25"/>
    <mergeCell ref="I26:J26"/>
    <mergeCell ref="Q17:R17"/>
    <mergeCell ref="Q18:R18"/>
    <mergeCell ref="G26:H26"/>
    <mergeCell ref="I5:J5"/>
    <mergeCell ref="I6:J6"/>
    <mergeCell ref="I7:J7"/>
    <mergeCell ref="I8:J8"/>
    <mergeCell ref="I9:J9"/>
    <mergeCell ref="G17:H17"/>
    <mergeCell ref="I21:J21"/>
    <mergeCell ref="G32:I32"/>
    <mergeCell ref="G33:I33"/>
    <mergeCell ref="G34:I34"/>
    <mergeCell ref="M7:N7"/>
    <mergeCell ref="I17:J17"/>
    <mergeCell ref="I18:J18"/>
    <mergeCell ref="M14:N14"/>
    <mergeCell ref="M15:N15"/>
    <mergeCell ref="M16:N16"/>
    <mergeCell ref="I15:J15"/>
    <mergeCell ref="G31:I31"/>
    <mergeCell ref="G22:H22"/>
    <mergeCell ref="G48:I48"/>
    <mergeCell ref="J31:L31"/>
    <mergeCell ref="J32:L32"/>
    <mergeCell ref="J33:L33"/>
    <mergeCell ref="J34:L34"/>
    <mergeCell ref="J35:L35"/>
    <mergeCell ref="J46:L46"/>
    <mergeCell ref="J47:L47"/>
    <mergeCell ref="M31:O31"/>
    <mergeCell ref="M32:O32"/>
    <mergeCell ref="M33:O33"/>
    <mergeCell ref="M34:O34"/>
    <mergeCell ref="P35:R35"/>
    <mergeCell ref="G46:I46"/>
    <mergeCell ref="P31:R31"/>
    <mergeCell ref="P32:R32"/>
    <mergeCell ref="P33:R33"/>
    <mergeCell ref="P34:R34"/>
    <mergeCell ref="G47:I47"/>
    <mergeCell ref="J48:L48"/>
    <mergeCell ref="M35:O35"/>
    <mergeCell ref="M48:O48"/>
    <mergeCell ref="J43:L43"/>
    <mergeCell ref="P48:R48"/>
    <mergeCell ref="P37:R37"/>
    <mergeCell ref="P38:R38"/>
    <mergeCell ref="P39:R39"/>
    <mergeCell ref="P40:R40"/>
    <mergeCell ref="P46:R46"/>
    <mergeCell ref="P47:R47"/>
    <mergeCell ref="P43:R43"/>
    <mergeCell ref="A39:B39"/>
    <mergeCell ref="M41:O41"/>
    <mergeCell ref="M45:O45"/>
    <mergeCell ref="M39:O39"/>
    <mergeCell ref="M40:O40"/>
    <mergeCell ref="J39:L39"/>
    <mergeCell ref="G43:I43"/>
    <mergeCell ref="M44:O44"/>
    <mergeCell ref="M43:O43"/>
    <mergeCell ref="J42:L42"/>
    <mergeCell ref="J45:L45"/>
    <mergeCell ref="M46:O46"/>
    <mergeCell ref="M47:O47"/>
    <mergeCell ref="M42:O42"/>
    <mergeCell ref="J44:L44"/>
    <mergeCell ref="M38:O38"/>
    <mergeCell ref="J38:L38"/>
    <mergeCell ref="G35:I35"/>
    <mergeCell ref="P44:R44"/>
    <mergeCell ref="P45:R45"/>
    <mergeCell ref="G44:I44"/>
    <mergeCell ref="P41:R41"/>
    <mergeCell ref="P42:R42"/>
    <mergeCell ref="G45:I45"/>
    <mergeCell ref="G42:I42"/>
  </mergeCells>
  <printOptions/>
  <pageMargins left="0.5905511811023623" right="0.5905511811023623" top="0.31496062992125984" bottom="0.3149606299212598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00000"/>
  </sheetPr>
  <dimension ref="A1:W74"/>
  <sheetViews>
    <sheetView zoomScalePageLayoutView="0" workbookViewId="0" topLeftCell="A1">
      <selection activeCell="A1" sqref="A1:N1"/>
    </sheetView>
  </sheetViews>
  <sheetFormatPr defaultColWidth="9.00390625" defaultRowHeight="12"/>
  <cols>
    <col min="1" max="4" width="1.37890625" style="51" customWidth="1"/>
    <col min="5" max="5" width="24.875" style="51" customWidth="1"/>
    <col min="6" max="6" width="3.375" style="51" customWidth="1"/>
    <col min="7" max="7" width="14.875" style="51" customWidth="1"/>
    <col min="8" max="8" width="15.00390625" style="51" customWidth="1"/>
    <col min="9" max="9" width="3.375" style="51" customWidth="1"/>
    <col min="10" max="10" width="12.875" style="51" customWidth="1"/>
    <col min="11" max="11" width="15.00390625" style="51" customWidth="1"/>
    <col min="12" max="12" width="3.375" style="51" customWidth="1"/>
    <col min="13" max="13" width="11.50390625" style="51" customWidth="1"/>
    <col min="14" max="14" width="13.875" style="51" customWidth="1"/>
    <col min="15" max="15" width="5.875" style="51" customWidth="1"/>
    <col min="16" max="16" width="12.875" style="51" customWidth="1"/>
    <col min="17" max="17" width="14.875" style="51" customWidth="1"/>
    <col min="18" max="16384" width="9.375" style="51" customWidth="1"/>
  </cols>
  <sheetData>
    <row r="1" spans="1:17" ht="24" customHeight="1">
      <c r="A1" s="378" t="s">
        <v>323</v>
      </c>
      <c r="B1" s="378"/>
      <c r="C1" s="378"/>
      <c r="D1" s="378"/>
      <c r="E1" s="378"/>
      <c r="F1" s="378"/>
      <c r="G1" s="378"/>
      <c r="H1" s="378"/>
      <c r="I1" s="378"/>
      <c r="J1" s="378"/>
      <c r="K1" s="378"/>
      <c r="L1" s="378"/>
      <c r="M1" s="378"/>
      <c r="N1" s="378"/>
      <c r="O1" s="107"/>
      <c r="P1" s="107"/>
      <c r="Q1" s="107"/>
    </row>
    <row r="2" spans="1:17" ht="30" customHeight="1">
      <c r="A2" s="379" t="s">
        <v>319</v>
      </c>
      <c r="B2" s="379"/>
      <c r="C2" s="379"/>
      <c r="D2" s="379"/>
      <c r="E2" s="379"/>
      <c r="F2" s="379"/>
      <c r="G2" s="379"/>
      <c r="H2" s="379"/>
      <c r="I2" s="379"/>
      <c r="J2" s="379"/>
      <c r="K2" s="379"/>
      <c r="L2" s="379"/>
      <c r="M2" s="379"/>
      <c r="N2" s="379"/>
      <c r="O2" s="106"/>
      <c r="P2" s="106"/>
      <c r="Q2" s="106"/>
    </row>
    <row r="3" spans="1:20" ht="15" customHeight="1" thickBot="1">
      <c r="A3" s="287" t="s">
        <v>144</v>
      </c>
      <c r="B3" s="287"/>
      <c r="C3" s="287"/>
      <c r="D3" s="287"/>
      <c r="E3" s="287"/>
      <c r="F3" s="287"/>
      <c r="G3" s="287"/>
      <c r="H3" s="287"/>
      <c r="I3" s="287"/>
      <c r="J3" s="287"/>
      <c r="K3" s="287"/>
      <c r="L3" s="287"/>
      <c r="M3" s="287"/>
      <c r="N3" s="287"/>
      <c r="O3" s="105"/>
      <c r="P3" s="105"/>
      <c r="Q3" s="105"/>
      <c r="R3" s="98"/>
      <c r="S3" s="98"/>
      <c r="T3" s="98"/>
    </row>
    <row r="4" spans="1:14" ht="18.75" customHeight="1">
      <c r="A4" s="322" t="s">
        <v>143</v>
      </c>
      <c r="B4" s="322"/>
      <c r="C4" s="322"/>
      <c r="D4" s="322"/>
      <c r="E4" s="317"/>
      <c r="F4" s="380" t="s">
        <v>142</v>
      </c>
      <c r="G4" s="381"/>
      <c r="H4" s="382"/>
      <c r="I4" s="381" t="s">
        <v>141</v>
      </c>
      <c r="J4" s="381"/>
      <c r="K4" s="382"/>
      <c r="L4" s="380" t="s">
        <v>140</v>
      </c>
      <c r="M4" s="381"/>
      <c r="N4" s="381"/>
    </row>
    <row r="5" spans="1:14" ht="22.5" customHeight="1">
      <c r="A5" s="323"/>
      <c r="B5" s="323"/>
      <c r="C5" s="323"/>
      <c r="D5" s="323"/>
      <c r="E5" s="318"/>
      <c r="F5" s="103" t="s">
        <v>139</v>
      </c>
      <c r="G5" s="103" t="s">
        <v>138</v>
      </c>
      <c r="H5" s="103" t="s">
        <v>137</v>
      </c>
      <c r="I5" s="104" t="s">
        <v>139</v>
      </c>
      <c r="J5" s="103" t="s">
        <v>138</v>
      </c>
      <c r="K5" s="103" t="s">
        <v>137</v>
      </c>
      <c r="L5" s="104" t="s">
        <v>139</v>
      </c>
      <c r="M5" s="103" t="s">
        <v>138</v>
      </c>
      <c r="N5" s="183" t="s">
        <v>137</v>
      </c>
    </row>
    <row r="6" spans="1:14" ht="6" customHeight="1">
      <c r="A6" s="102"/>
      <c r="B6" s="100"/>
      <c r="C6" s="100"/>
      <c r="D6" s="100"/>
      <c r="E6" s="100"/>
      <c r="F6" s="101"/>
      <c r="G6" s="100"/>
      <c r="H6" s="100"/>
      <c r="I6" s="195"/>
      <c r="J6" s="100"/>
      <c r="K6" s="100"/>
      <c r="L6" s="195"/>
      <c r="M6" s="100"/>
      <c r="N6" s="100"/>
    </row>
    <row r="7" spans="1:14" ht="12.75" customHeight="1">
      <c r="A7" s="371" t="s">
        <v>292</v>
      </c>
      <c r="B7" s="371"/>
      <c r="C7" s="371"/>
      <c r="D7" s="371"/>
      <c r="E7" s="371"/>
      <c r="F7" s="96"/>
      <c r="G7" s="99"/>
      <c r="H7" s="99">
        <v>1384405355</v>
      </c>
      <c r="I7" s="228"/>
      <c r="J7" s="99"/>
      <c r="K7" s="99">
        <v>81014973</v>
      </c>
      <c r="L7" s="196"/>
      <c r="M7" s="99"/>
      <c r="N7" s="99">
        <v>15272667</v>
      </c>
    </row>
    <row r="8" spans="1:14" ht="12.75" customHeight="1">
      <c r="A8" s="371" t="s">
        <v>293</v>
      </c>
      <c r="B8" s="371"/>
      <c r="C8" s="371"/>
      <c r="D8" s="371"/>
      <c r="E8" s="371"/>
      <c r="F8" s="96"/>
      <c r="G8" s="99"/>
      <c r="H8" s="99">
        <v>744068421</v>
      </c>
      <c r="I8" s="196"/>
      <c r="J8" s="99"/>
      <c r="K8" s="99">
        <v>93427020</v>
      </c>
      <c r="L8" s="196"/>
      <c r="M8" s="99"/>
      <c r="N8" s="99">
        <v>3968434</v>
      </c>
    </row>
    <row r="9" spans="1:14" ht="12.75" customHeight="1">
      <c r="A9" s="371" t="s">
        <v>294</v>
      </c>
      <c r="B9" s="371"/>
      <c r="C9" s="371"/>
      <c r="D9" s="371"/>
      <c r="E9" s="371"/>
      <c r="F9" s="96"/>
      <c r="G9" s="99"/>
      <c r="H9" s="99">
        <v>944662868</v>
      </c>
      <c r="I9" s="196"/>
      <c r="J9" s="99"/>
      <c r="K9" s="99">
        <v>105070846</v>
      </c>
      <c r="L9" s="196"/>
      <c r="M9" s="99"/>
      <c r="N9" s="99">
        <v>3728265</v>
      </c>
    </row>
    <row r="10" spans="1:14" ht="12.75" customHeight="1">
      <c r="A10" s="371" t="s">
        <v>295</v>
      </c>
      <c r="B10" s="371"/>
      <c r="C10" s="371"/>
      <c r="D10" s="371"/>
      <c r="E10" s="371"/>
      <c r="F10" s="92"/>
      <c r="G10" s="226"/>
      <c r="H10" s="99">
        <v>1023924879</v>
      </c>
      <c r="I10" s="196"/>
      <c r="J10" s="99"/>
      <c r="K10" s="99">
        <v>77795223</v>
      </c>
      <c r="L10" s="196"/>
      <c r="M10" s="99"/>
      <c r="N10" s="99">
        <v>2365770</v>
      </c>
    </row>
    <row r="11" spans="1:14" s="177" customFormat="1" ht="12.75" customHeight="1">
      <c r="A11" s="375" t="s">
        <v>296</v>
      </c>
      <c r="B11" s="375"/>
      <c r="C11" s="375"/>
      <c r="D11" s="375"/>
      <c r="E11" s="375"/>
      <c r="F11" s="92"/>
      <c r="G11" s="226"/>
      <c r="H11" s="226">
        <v>910506489</v>
      </c>
      <c r="I11" s="227"/>
      <c r="J11" s="226"/>
      <c r="K11" s="226">
        <v>70632376</v>
      </c>
      <c r="L11" s="227"/>
      <c r="M11" s="226"/>
      <c r="N11" s="226">
        <v>1790588</v>
      </c>
    </row>
    <row r="12" spans="1:14" ht="12.75" customHeight="1">
      <c r="A12" s="376"/>
      <c r="B12" s="376"/>
      <c r="C12" s="376"/>
      <c r="D12" s="376"/>
      <c r="E12" s="376"/>
      <c r="F12" s="93"/>
      <c r="G12" s="229"/>
      <c r="H12" s="229"/>
      <c r="I12" s="230"/>
      <c r="J12" s="229"/>
      <c r="K12" s="199"/>
      <c r="L12" s="231"/>
      <c r="M12" s="229"/>
      <c r="N12" s="229"/>
    </row>
    <row r="13" spans="1:15" s="177" customFormat="1" ht="12.75" customHeight="1">
      <c r="A13" s="358" t="s">
        <v>136</v>
      </c>
      <c r="B13" s="358"/>
      <c r="C13" s="358"/>
      <c r="D13" s="358"/>
      <c r="E13" s="358"/>
      <c r="F13" s="198"/>
      <c r="G13" s="199"/>
      <c r="H13" s="197">
        <v>217222</v>
      </c>
      <c r="I13" s="232"/>
      <c r="J13" s="199"/>
      <c r="K13" s="197">
        <v>0</v>
      </c>
      <c r="L13" s="227"/>
      <c r="M13" s="199"/>
      <c r="N13" s="197">
        <v>34776</v>
      </c>
      <c r="O13" s="178"/>
    </row>
    <row r="14" spans="1:14" ht="12.75" customHeight="1">
      <c r="A14" s="377"/>
      <c r="B14" s="377"/>
      <c r="C14" s="377"/>
      <c r="D14" s="377"/>
      <c r="E14" s="377"/>
      <c r="F14" s="198"/>
      <c r="G14" s="199"/>
      <c r="H14" s="199"/>
      <c r="I14" s="230"/>
      <c r="J14" s="200"/>
      <c r="K14" s="200"/>
      <c r="L14" s="231"/>
      <c r="M14" s="200"/>
      <c r="N14" s="200"/>
    </row>
    <row r="15" spans="1:15" s="177" customFormat="1" ht="12.75" customHeight="1">
      <c r="A15" s="358" t="s">
        <v>166</v>
      </c>
      <c r="B15" s="358"/>
      <c r="C15" s="358"/>
      <c r="D15" s="358"/>
      <c r="E15" s="358"/>
      <c r="F15" s="198"/>
      <c r="G15" s="199"/>
      <c r="H15" s="197">
        <v>0</v>
      </c>
      <c r="I15" s="232"/>
      <c r="J15" s="199"/>
      <c r="K15" s="199">
        <v>0</v>
      </c>
      <c r="L15" s="227"/>
      <c r="M15" s="199"/>
      <c r="N15" s="199">
        <v>0</v>
      </c>
      <c r="O15" s="178"/>
    </row>
    <row r="16" spans="1:14" ht="12.75" customHeight="1">
      <c r="A16" s="377"/>
      <c r="B16" s="377"/>
      <c r="C16" s="377"/>
      <c r="D16" s="377"/>
      <c r="E16" s="377"/>
      <c r="F16" s="198"/>
      <c r="G16" s="199"/>
      <c r="H16" s="199"/>
      <c r="I16" s="230"/>
      <c r="J16" s="200"/>
      <c r="K16" s="200"/>
      <c r="L16" s="231"/>
      <c r="M16" s="200"/>
      <c r="N16" s="200"/>
    </row>
    <row r="17" spans="1:14" s="177" customFormat="1" ht="12.75" customHeight="1">
      <c r="A17" s="358" t="s">
        <v>135</v>
      </c>
      <c r="B17" s="358"/>
      <c r="C17" s="358"/>
      <c r="D17" s="358"/>
      <c r="E17" s="358"/>
      <c r="F17" s="198"/>
      <c r="G17" s="199"/>
      <c r="H17" s="197">
        <v>19560173</v>
      </c>
      <c r="I17" s="232"/>
      <c r="J17" s="199"/>
      <c r="K17" s="197">
        <v>1080493</v>
      </c>
      <c r="L17" s="227"/>
      <c r="M17" s="199"/>
      <c r="N17" s="199">
        <v>0</v>
      </c>
    </row>
    <row r="18" spans="1:14" ht="12.75" customHeight="1">
      <c r="A18" s="359"/>
      <c r="B18" s="359"/>
      <c r="C18" s="359"/>
      <c r="D18" s="359"/>
      <c r="E18" s="359"/>
      <c r="F18" s="198"/>
      <c r="G18" s="199"/>
      <c r="H18" s="199"/>
      <c r="I18" s="228"/>
      <c r="J18" s="200"/>
      <c r="K18" s="200"/>
      <c r="L18" s="196"/>
      <c r="M18" s="200"/>
      <c r="N18" s="200"/>
    </row>
    <row r="19" spans="1:14" s="177" customFormat="1" ht="12.75" customHeight="1">
      <c r="A19" s="358" t="s">
        <v>255</v>
      </c>
      <c r="B19" s="358"/>
      <c r="C19" s="358"/>
      <c r="D19" s="358"/>
      <c r="E19" s="358"/>
      <c r="F19" s="198"/>
      <c r="G19" s="199"/>
      <c r="H19" s="197">
        <v>44248935</v>
      </c>
      <c r="I19" s="232"/>
      <c r="J19" s="199"/>
      <c r="K19" s="199">
        <v>0</v>
      </c>
      <c r="L19" s="227"/>
      <c r="M19" s="197"/>
      <c r="N19" s="199">
        <v>0</v>
      </c>
    </row>
    <row r="20" spans="1:14" ht="12.75" customHeight="1">
      <c r="A20" s="359"/>
      <c r="B20" s="359"/>
      <c r="C20" s="359"/>
      <c r="D20" s="359"/>
      <c r="E20" s="359"/>
      <c r="F20" s="198"/>
      <c r="G20" s="199"/>
      <c r="H20" s="199"/>
      <c r="I20" s="228"/>
      <c r="J20" s="200"/>
      <c r="K20" s="200"/>
      <c r="L20" s="196"/>
      <c r="M20" s="200"/>
      <c r="N20" s="200"/>
    </row>
    <row r="21" spans="1:14" s="177" customFormat="1" ht="12.75" customHeight="1">
      <c r="A21" s="358" t="s">
        <v>152</v>
      </c>
      <c r="B21" s="358"/>
      <c r="C21" s="358"/>
      <c r="D21" s="358"/>
      <c r="E21" s="358"/>
      <c r="F21" s="198" t="s">
        <v>297</v>
      </c>
      <c r="G21" s="197">
        <v>1</v>
      </c>
      <c r="H21" s="197">
        <v>515</v>
      </c>
      <c r="I21" s="232"/>
      <c r="J21" s="199"/>
      <c r="K21" s="199">
        <v>0</v>
      </c>
      <c r="L21" s="227"/>
      <c r="M21" s="197"/>
      <c r="N21" s="199">
        <v>0</v>
      </c>
    </row>
    <row r="22" spans="1:14" ht="12.75" customHeight="1">
      <c r="A22" s="359"/>
      <c r="B22" s="359"/>
      <c r="C22" s="359"/>
      <c r="D22" s="359"/>
      <c r="E22" s="359"/>
      <c r="F22" s="96"/>
      <c r="G22" s="200"/>
      <c r="H22" s="200"/>
      <c r="I22" s="228"/>
      <c r="J22" s="200"/>
      <c r="K22" s="200"/>
      <c r="L22" s="196"/>
      <c r="M22" s="200"/>
      <c r="N22" s="200"/>
    </row>
    <row r="23" spans="1:14" s="177" customFormat="1" ht="12.75" customHeight="1">
      <c r="A23" s="358" t="s">
        <v>133</v>
      </c>
      <c r="B23" s="358"/>
      <c r="C23" s="358"/>
      <c r="D23" s="358"/>
      <c r="E23" s="358"/>
      <c r="F23" s="198"/>
      <c r="G23" s="199"/>
      <c r="H23" s="197">
        <v>250688520</v>
      </c>
      <c r="I23" s="232"/>
      <c r="J23" s="199"/>
      <c r="K23" s="197">
        <v>3149599</v>
      </c>
      <c r="L23" s="227"/>
      <c r="M23" s="199"/>
      <c r="N23" s="197">
        <v>19899</v>
      </c>
    </row>
    <row r="24" spans="1:14" ht="12.75" customHeight="1">
      <c r="A24" s="94"/>
      <c r="B24" s="359" t="s">
        <v>132</v>
      </c>
      <c r="C24" s="359"/>
      <c r="D24" s="359"/>
      <c r="E24" s="359"/>
      <c r="F24" s="198"/>
      <c r="G24" s="197"/>
      <c r="H24" s="233">
        <v>200126283</v>
      </c>
      <c r="I24" s="228"/>
      <c r="J24" s="200"/>
      <c r="K24" s="200"/>
      <c r="L24" s="196"/>
      <c r="M24" s="200"/>
      <c r="N24" s="200"/>
    </row>
    <row r="25" spans="1:14" ht="12.75" customHeight="1">
      <c r="A25" s="97"/>
      <c r="B25" s="94"/>
      <c r="C25" s="359" t="s">
        <v>131</v>
      </c>
      <c r="D25" s="359"/>
      <c r="E25" s="359"/>
      <c r="F25" s="201"/>
      <c r="G25" s="233"/>
      <c r="H25" s="233">
        <v>197254218</v>
      </c>
      <c r="I25" s="228"/>
      <c r="J25" s="200"/>
      <c r="K25" s="200"/>
      <c r="L25" s="196"/>
      <c r="M25" s="200"/>
      <c r="N25" s="200"/>
    </row>
    <row r="26" spans="1:14" ht="12.75" customHeight="1">
      <c r="A26" s="94"/>
      <c r="B26" s="94"/>
      <c r="C26" s="94"/>
      <c r="D26" s="369" t="s">
        <v>334</v>
      </c>
      <c r="E26" s="370"/>
      <c r="F26" s="96" t="s">
        <v>299</v>
      </c>
      <c r="G26" s="200">
        <v>652561012</v>
      </c>
      <c r="H26" s="200">
        <v>76089894</v>
      </c>
      <c r="I26" s="228"/>
      <c r="J26" s="200"/>
      <c r="K26" s="200"/>
      <c r="L26" s="196"/>
      <c r="M26" s="200"/>
      <c r="N26" s="200"/>
    </row>
    <row r="27" spans="1:14" ht="12.75" customHeight="1">
      <c r="A27" s="94"/>
      <c r="B27" s="94"/>
      <c r="C27" s="94"/>
      <c r="D27" s="94"/>
      <c r="E27" s="94"/>
      <c r="F27" s="96"/>
      <c r="G27" s="200"/>
      <c r="H27" s="200"/>
      <c r="I27" s="228"/>
      <c r="J27" s="200"/>
      <c r="K27" s="200"/>
      <c r="L27" s="196"/>
      <c r="M27" s="200"/>
      <c r="N27" s="200"/>
    </row>
    <row r="28" spans="1:14" s="177" customFormat="1" ht="12.75" customHeight="1">
      <c r="A28" s="358" t="s">
        <v>130</v>
      </c>
      <c r="B28" s="358"/>
      <c r="C28" s="358"/>
      <c r="D28" s="358"/>
      <c r="E28" s="358"/>
      <c r="F28" s="198"/>
      <c r="G28" s="199"/>
      <c r="H28" s="197">
        <v>324067342</v>
      </c>
      <c r="I28" s="232"/>
      <c r="J28" s="199"/>
      <c r="K28" s="197">
        <v>1514958</v>
      </c>
      <c r="L28" s="234"/>
      <c r="M28" s="199"/>
      <c r="N28" s="197">
        <v>253737</v>
      </c>
    </row>
    <row r="29" spans="1:21" ht="12" customHeight="1">
      <c r="A29" s="97"/>
      <c r="B29" s="359" t="s">
        <v>129</v>
      </c>
      <c r="C29" s="359"/>
      <c r="D29" s="359"/>
      <c r="E29" s="359"/>
      <c r="F29" s="96"/>
      <c r="G29" s="200"/>
      <c r="H29" s="233"/>
      <c r="I29" s="228"/>
      <c r="J29" s="200"/>
      <c r="K29" s="200"/>
      <c r="L29" s="201" t="s">
        <v>297</v>
      </c>
      <c r="M29" s="233">
        <v>28</v>
      </c>
      <c r="N29" s="233">
        <v>134993</v>
      </c>
      <c r="U29" s="194"/>
    </row>
    <row r="30" spans="1:14" ht="12.75" customHeight="1">
      <c r="A30" s="97"/>
      <c r="B30" s="359" t="s">
        <v>128</v>
      </c>
      <c r="C30" s="359"/>
      <c r="D30" s="359"/>
      <c r="E30" s="359"/>
      <c r="F30" s="201" t="s">
        <v>297</v>
      </c>
      <c r="G30" s="233">
        <v>4490635</v>
      </c>
      <c r="H30" s="233">
        <v>268743754</v>
      </c>
      <c r="I30" s="228"/>
      <c r="J30" s="233"/>
      <c r="K30" s="233"/>
      <c r="L30" s="196"/>
      <c r="M30" s="200"/>
      <c r="N30" s="200"/>
    </row>
    <row r="31" spans="1:14" ht="12.75" customHeight="1">
      <c r="A31" s="97"/>
      <c r="B31" s="94"/>
      <c r="C31" s="359" t="s">
        <v>127</v>
      </c>
      <c r="D31" s="359"/>
      <c r="E31" s="359"/>
      <c r="F31" s="201" t="s">
        <v>297</v>
      </c>
      <c r="G31" s="233">
        <v>2920151</v>
      </c>
      <c r="H31" s="233">
        <v>194447443</v>
      </c>
      <c r="I31" s="228"/>
      <c r="J31" s="200"/>
      <c r="K31" s="200"/>
      <c r="L31" s="196"/>
      <c r="M31" s="200"/>
      <c r="N31" s="200"/>
    </row>
    <row r="32" spans="1:15" ht="12.75" customHeight="1">
      <c r="A32" s="94"/>
      <c r="B32" s="94"/>
      <c r="C32" s="94"/>
      <c r="D32" s="373" t="s">
        <v>126</v>
      </c>
      <c r="E32" s="374"/>
      <c r="F32" s="202" t="s">
        <v>297</v>
      </c>
      <c r="G32" s="233">
        <v>2028808</v>
      </c>
      <c r="H32" s="233">
        <v>113222002</v>
      </c>
      <c r="I32" s="228"/>
      <c r="J32" s="200"/>
      <c r="K32" s="200"/>
      <c r="L32" s="196"/>
      <c r="M32" s="200"/>
      <c r="N32" s="200"/>
      <c r="O32" s="98"/>
    </row>
    <row r="33" spans="1:15" ht="12.75" customHeight="1">
      <c r="A33" s="94"/>
      <c r="B33" s="94"/>
      <c r="C33" s="94"/>
      <c r="E33" s="94" t="s">
        <v>256</v>
      </c>
      <c r="F33" s="201" t="s">
        <v>297</v>
      </c>
      <c r="G33" s="233">
        <v>1239980</v>
      </c>
      <c r="H33" s="233">
        <v>68256699</v>
      </c>
      <c r="I33" s="228"/>
      <c r="J33" s="200"/>
      <c r="K33" s="200"/>
      <c r="L33" s="196"/>
      <c r="M33" s="200"/>
      <c r="N33" s="200"/>
      <c r="O33" s="98"/>
    </row>
    <row r="34" spans="1:15" ht="12.75" customHeight="1">
      <c r="A34" s="94"/>
      <c r="B34" s="363" t="s">
        <v>301</v>
      </c>
      <c r="C34" s="363"/>
      <c r="D34" s="363"/>
      <c r="E34" s="364"/>
      <c r="F34" s="202"/>
      <c r="G34" s="233"/>
      <c r="H34" s="233"/>
      <c r="I34" s="228"/>
      <c r="J34" s="200"/>
      <c r="K34" s="200"/>
      <c r="L34" s="234"/>
      <c r="M34" s="197"/>
      <c r="N34" s="233">
        <v>64350</v>
      </c>
      <c r="O34" s="98"/>
    </row>
    <row r="35" spans="1:15" ht="12.75" customHeight="1">
      <c r="A35" s="94"/>
      <c r="B35" s="94"/>
      <c r="C35" s="94"/>
      <c r="D35" s="94"/>
      <c r="E35" s="193"/>
      <c r="F35" s="95"/>
      <c r="G35" s="200"/>
      <c r="H35" s="200"/>
      <c r="I35" s="228"/>
      <c r="J35" s="200"/>
      <c r="K35" s="200"/>
      <c r="L35" s="196"/>
      <c r="M35" s="200"/>
      <c r="N35" s="200"/>
      <c r="O35" s="98"/>
    </row>
    <row r="36" spans="1:14" s="177" customFormat="1" ht="12.75" customHeight="1">
      <c r="A36" s="358" t="s">
        <v>125</v>
      </c>
      <c r="B36" s="358"/>
      <c r="C36" s="358"/>
      <c r="D36" s="358"/>
      <c r="E36" s="372"/>
      <c r="F36" s="203"/>
      <c r="G36" s="199"/>
      <c r="H36" s="197">
        <v>268457482</v>
      </c>
      <c r="I36" s="234"/>
      <c r="J36" s="199"/>
      <c r="K36" s="197">
        <v>64827536</v>
      </c>
      <c r="L36" s="227"/>
      <c r="M36" s="199"/>
      <c r="N36" s="197">
        <v>1425577</v>
      </c>
    </row>
    <row r="37" spans="1:14" ht="12.75" customHeight="1">
      <c r="A37" s="94"/>
      <c r="B37" s="359" t="s">
        <v>124</v>
      </c>
      <c r="C37" s="359"/>
      <c r="D37" s="359"/>
      <c r="E37" s="360"/>
      <c r="F37" s="95"/>
      <c r="G37" s="200"/>
      <c r="H37" s="233"/>
      <c r="I37" s="234"/>
      <c r="J37" s="197"/>
      <c r="K37" s="233">
        <v>29774648</v>
      </c>
      <c r="L37" s="196"/>
      <c r="M37" s="200"/>
      <c r="N37" s="233">
        <v>1004690</v>
      </c>
    </row>
    <row r="38" spans="1:14" ht="12.75" customHeight="1">
      <c r="A38" s="94"/>
      <c r="B38" s="94"/>
      <c r="C38" s="359" t="s">
        <v>123</v>
      </c>
      <c r="D38" s="359"/>
      <c r="E38" s="360"/>
      <c r="F38" s="95"/>
      <c r="G38" s="200"/>
      <c r="H38" s="233"/>
      <c r="I38" s="235" t="s">
        <v>299</v>
      </c>
      <c r="J38" s="233">
        <v>20702084</v>
      </c>
      <c r="K38" s="233">
        <v>23983956</v>
      </c>
      <c r="L38" s="228"/>
      <c r="M38" s="200"/>
      <c r="N38" s="200"/>
    </row>
    <row r="39" spans="1:14" ht="12.75" customHeight="1">
      <c r="A39" s="94"/>
      <c r="B39" s="94"/>
      <c r="C39" s="94"/>
      <c r="D39" s="359" t="s">
        <v>122</v>
      </c>
      <c r="E39" s="360"/>
      <c r="F39" s="95"/>
      <c r="G39" s="200"/>
      <c r="H39" s="233"/>
      <c r="I39" s="235" t="s">
        <v>299</v>
      </c>
      <c r="J39" s="233">
        <v>20041310</v>
      </c>
      <c r="K39" s="233">
        <v>20985024</v>
      </c>
      <c r="L39" s="228"/>
      <c r="M39" s="200"/>
      <c r="N39" s="200"/>
    </row>
    <row r="40" spans="1:14" ht="12.75" customHeight="1">
      <c r="A40" s="94"/>
      <c r="B40" s="94"/>
      <c r="C40" s="94"/>
      <c r="D40" s="94"/>
      <c r="E40" s="193" t="s">
        <v>0</v>
      </c>
      <c r="F40" s="95"/>
      <c r="G40" s="200"/>
      <c r="H40" s="233"/>
      <c r="I40" s="235" t="s">
        <v>299</v>
      </c>
      <c r="J40" s="233">
        <v>20041310</v>
      </c>
      <c r="K40" s="233">
        <v>20985024</v>
      </c>
      <c r="L40" s="228"/>
      <c r="M40" s="200"/>
      <c r="N40" s="200"/>
    </row>
    <row r="41" spans="1:14" ht="12.75" customHeight="1">
      <c r="A41" s="94"/>
      <c r="B41" s="94"/>
      <c r="C41" s="359" t="s">
        <v>121</v>
      </c>
      <c r="D41" s="365"/>
      <c r="E41" s="366"/>
      <c r="F41" s="95"/>
      <c r="G41" s="200"/>
      <c r="H41" s="233"/>
      <c r="I41" s="228"/>
      <c r="J41" s="200"/>
      <c r="K41" s="200"/>
      <c r="L41" s="235"/>
      <c r="M41" s="233"/>
      <c r="N41" s="233">
        <v>94441</v>
      </c>
    </row>
    <row r="42" spans="1:14" ht="12.75" customHeight="1">
      <c r="A42" s="94"/>
      <c r="B42" s="94"/>
      <c r="C42" s="94"/>
      <c r="D42" s="361" t="s">
        <v>302</v>
      </c>
      <c r="E42" s="362"/>
      <c r="F42" s="95"/>
      <c r="G42" s="200"/>
      <c r="H42" s="233"/>
      <c r="I42" s="228"/>
      <c r="J42" s="200"/>
      <c r="K42" s="200"/>
      <c r="L42" s="235" t="s">
        <v>299</v>
      </c>
      <c r="M42" s="233">
        <v>1177</v>
      </c>
      <c r="N42" s="233">
        <v>94136</v>
      </c>
    </row>
    <row r="43" spans="1:14" ht="12.75" customHeight="1">
      <c r="A43" s="94"/>
      <c r="B43" s="94"/>
      <c r="C43" s="359" t="s">
        <v>251</v>
      </c>
      <c r="D43" s="365"/>
      <c r="E43" s="366"/>
      <c r="F43" s="95"/>
      <c r="G43" s="200"/>
      <c r="H43" s="233"/>
      <c r="I43" s="228"/>
      <c r="J43" s="200"/>
      <c r="K43" s="200"/>
      <c r="L43" s="235"/>
      <c r="M43" s="233"/>
      <c r="N43" s="233">
        <v>185438</v>
      </c>
    </row>
    <row r="44" spans="1:14" ht="12.75" customHeight="1">
      <c r="A44" s="94"/>
      <c r="B44" s="94"/>
      <c r="C44" s="94"/>
      <c r="D44" s="361" t="s">
        <v>252</v>
      </c>
      <c r="E44" s="362"/>
      <c r="F44" s="95"/>
      <c r="G44" s="200"/>
      <c r="H44" s="233"/>
      <c r="I44" s="228"/>
      <c r="J44" s="200"/>
      <c r="K44" s="200"/>
      <c r="L44" s="235" t="s">
        <v>298</v>
      </c>
      <c r="M44" s="233">
        <v>8</v>
      </c>
      <c r="N44" s="233">
        <v>103890</v>
      </c>
    </row>
    <row r="45" spans="1:14" ht="12.75" customHeight="1">
      <c r="A45" s="94"/>
      <c r="B45" s="94"/>
      <c r="C45" s="94"/>
      <c r="E45" s="237" t="s">
        <v>328</v>
      </c>
      <c r="F45" s="95"/>
      <c r="G45" s="200"/>
      <c r="H45" s="233"/>
      <c r="I45" s="228"/>
      <c r="J45" s="200"/>
      <c r="K45" s="200"/>
      <c r="L45" s="235" t="s">
        <v>298</v>
      </c>
      <c r="M45" s="233">
        <v>6</v>
      </c>
      <c r="N45" s="233">
        <v>73920</v>
      </c>
    </row>
    <row r="46" spans="1:14" ht="12.75" customHeight="1">
      <c r="A46" s="94"/>
      <c r="B46" s="94"/>
      <c r="C46" s="367" t="s">
        <v>300</v>
      </c>
      <c r="D46" s="367"/>
      <c r="E46" s="368"/>
      <c r="G46" s="236"/>
      <c r="H46" s="236"/>
      <c r="I46" s="235"/>
      <c r="J46" s="233"/>
      <c r="K46" s="233">
        <v>3109645</v>
      </c>
      <c r="L46" s="228"/>
      <c r="M46" s="200"/>
      <c r="N46" s="200"/>
    </row>
    <row r="47" spans="1:14" ht="12.75" customHeight="1">
      <c r="A47" s="94"/>
      <c r="B47" s="94"/>
      <c r="C47" s="361" t="s">
        <v>231</v>
      </c>
      <c r="D47" s="361"/>
      <c r="E47" s="362"/>
      <c r="F47" s="95"/>
      <c r="G47" s="200"/>
      <c r="H47" s="233"/>
      <c r="I47" s="228"/>
      <c r="J47" s="200"/>
      <c r="K47" s="233">
        <v>2209896</v>
      </c>
      <c r="L47" s="228"/>
      <c r="M47" s="200"/>
      <c r="N47" s="200"/>
    </row>
    <row r="48" spans="1:14" ht="12.75" customHeight="1">
      <c r="A48" s="94"/>
      <c r="B48" s="94"/>
      <c r="C48" s="359" t="s">
        <v>120</v>
      </c>
      <c r="D48" s="359"/>
      <c r="E48" s="360"/>
      <c r="F48" s="95"/>
      <c r="G48" s="200"/>
      <c r="H48" s="233"/>
      <c r="I48" s="228"/>
      <c r="J48" s="200"/>
      <c r="K48" s="200"/>
      <c r="L48" s="235" t="s">
        <v>299</v>
      </c>
      <c r="M48" s="233">
        <v>12100</v>
      </c>
      <c r="N48" s="233">
        <v>390129</v>
      </c>
    </row>
    <row r="49" spans="1:14" ht="12.75" customHeight="1">
      <c r="A49" s="94"/>
      <c r="B49" s="359" t="s">
        <v>119</v>
      </c>
      <c r="C49" s="359"/>
      <c r="D49" s="359"/>
      <c r="E49" s="360"/>
      <c r="F49" s="95"/>
      <c r="G49" s="200"/>
      <c r="H49" s="233"/>
      <c r="I49" s="228"/>
      <c r="J49" s="200"/>
      <c r="K49" s="200"/>
      <c r="L49" s="234"/>
      <c r="M49" s="197"/>
      <c r="N49" s="233">
        <v>395222</v>
      </c>
    </row>
    <row r="50" spans="1:14" ht="12.75" customHeight="1">
      <c r="A50" s="94"/>
      <c r="B50" s="359" t="s">
        <v>118</v>
      </c>
      <c r="C50" s="359"/>
      <c r="D50" s="359"/>
      <c r="E50" s="360"/>
      <c r="F50" s="203"/>
      <c r="G50" s="197"/>
      <c r="H50" s="99">
        <v>235716632</v>
      </c>
      <c r="I50" s="228"/>
      <c r="J50" s="99"/>
      <c r="K50" s="99">
        <v>34994005</v>
      </c>
      <c r="L50" s="196"/>
      <c r="M50" s="200"/>
      <c r="N50" s="200"/>
    </row>
    <row r="51" spans="1:14" ht="12.75" customHeight="1">
      <c r="A51" s="97"/>
      <c r="B51" s="94"/>
      <c r="C51" s="359" t="s">
        <v>117</v>
      </c>
      <c r="D51" s="359"/>
      <c r="E51" s="359"/>
      <c r="F51" s="201" t="s">
        <v>298</v>
      </c>
      <c r="G51" s="233">
        <v>131995</v>
      </c>
      <c r="H51" s="233">
        <v>168515401</v>
      </c>
      <c r="I51" s="228"/>
      <c r="J51" s="200"/>
      <c r="K51" s="200"/>
      <c r="L51" s="196"/>
      <c r="M51" s="200"/>
      <c r="N51" s="200"/>
    </row>
    <row r="52" spans="1:14" ht="12.75" customHeight="1">
      <c r="A52" s="97"/>
      <c r="B52" s="97"/>
      <c r="C52" s="94"/>
      <c r="D52" s="359" t="s">
        <v>116</v>
      </c>
      <c r="E52" s="359"/>
      <c r="F52" s="201" t="s">
        <v>298</v>
      </c>
      <c r="G52" s="233">
        <v>128924</v>
      </c>
      <c r="H52" s="233">
        <v>165254995</v>
      </c>
      <c r="I52" s="228"/>
      <c r="J52" s="200"/>
      <c r="K52" s="200"/>
      <c r="L52" s="196"/>
      <c r="M52" s="200"/>
      <c r="N52" s="200"/>
    </row>
    <row r="53" spans="1:14" ht="12.75" customHeight="1">
      <c r="A53" s="97"/>
      <c r="B53" s="94"/>
      <c r="C53" s="359" t="s">
        <v>115</v>
      </c>
      <c r="D53" s="359"/>
      <c r="E53" s="359"/>
      <c r="F53" s="96"/>
      <c r="G53" s="233"/>
      <c r="H53" s="233"/>
      <c r="I53" s="235" t="s">
        <v>298</v>
      </c>
      <c r="J53" s="233">
        <v>10</v>
      </c>
      <c r="K53" s="233">
        <v>34994005</v>
      </c>
      <c r="L53" s="196"/>
      <c r="M53" s="200"/>
      <c r="N53" s="200"/>
    </row>
    <row r="54" spans="1:14" ht="12.75" customHeight="1">
      <c r="A54" s="97"/>
      <c r="B54" s="94"/>
      <c r="C54" s="94"/>
      <c r="D54" s="359" t="s">
        <v>114</v>
      </c>
      <c r="E54" s="359"/>
      <c r="F54" s="96"/>
      <c r="G54" s="200"/>
      <c r="H54" s="200"/>
      <c r="I54" s="235" t="s">
        <v>298</v>
      </c>
      <c r="J54" s="233">
        <v>10</v>
      </c>
      <c r="K54" s="233">
        <v>34994005</v>
      </c>
      <c r="L54" s="196"/>
      <c r="M54" s="200"/>
      <c r="N54" s="200"/>
    </row>
    <row r="55" spans="1:14" ht="12.75" customHeight="1">
      <c r="A55" s="97"/>
      <c r="B55" s="94"/>
      <c r="C55" s="94"/>
      <c r="D55" s="94"/>
      <c r="E55" s="94" t="s">
        <v>113</v>
      </c>
      <c r="F55" s="96"/>
      <c r="G55" s="200"/>
      <c r="H55" s="200"/>
      <c r="I55" s="235" t="s">
        <v>298</v>
      </c>
      <c r="J55" s="233">
        <v>10</v>
      </c>
      <c r="K55" s="233">
        <v>34994005</v>
      </c>
      <c r="L55" s="196"/>
      <c r="M55" s="200"/>
      <c r="N55" s="200"/>
    </row>
    <row r="56" spans="1:14" ht="12.75" customHeight="1">
      <c r="A56" s="94"/>
      <c r="B56" s="94"/>
      <c r="C56" s="94"/>
      <c r="D56" s="94"/>
      <c r="E56" s="94"/>
      <c r="F56" s="96"/>
      <c r="G56" s="200"/>
      <c r="H56" s="200"/>
      <c r="I56" s="228"/>
      <c r="J56" s="200"/>
      <c r="K56" s="200"/>
      <c r="L56" s="196"/>
      <c r="M56" s="200"/>
      <c r="N56" s="200"/>
    </row>
    <row r="57" spans="1:14" s="177" customFormat="1" ht="12.75" customHeight="1">
      <c r="A57" s="358" t="s">
        <v>112</v>
      </c>
      <c r="B57" s="358"/>
      <c r="C57" s="358"/>
      <c r="D57" s="358"/>
      <c r="E57" s="358"/>
      <c r="F57" s="92"/>
      <c r="G57" s="199"/>
      <c r="H57" s="197">
        <v>1193290</v>
      </c>
      <c r="I57" s="232"/>
      <c r="J57" s="199"/>
      <c r="K57" s="197">
        <v>53309</v>
      </c>
      <c r="L57" s="227"/>
      <c r="M57" s="199"/>
      <c r="N57" s="197">
        <v>39546</v>
      </c>
    </row>
    <row r="58" spans="1:14" ht="12.75" customHeight="1">
      <c r="A58" s="94"/>
      <c r="B58" s="94"/>
      <c r="C58" s="94"/>
      <c r="D58" s="94"/>
      <c r="E58" s="94"/>
      <c r="F58" s="93"/>
      <c r="G58" s="200"/>
      <c r="H58" s="200"/>
      <c r="I58" s="230"/>
      <c r="J58" s="200"/>
      <c r="K58" s="200"/>
      <c r="L58" s="231"/>
      <c r="M58" s="200"/>
      <c r="N58" s="200"/>
    </row>
    <row r="59" spans="1:14" s="177" customFormat="1" ht="12.75" customHeight="1">
      <c r="A59" s="358" t="s">
        <v>111</v>
      </c>
      <c r="B59" s="358"/>
      <c r="C59" s="358"/>
      <c r="D59" s="358"/>
      <c r="E59" s="358"/>
      <c r="F59" s="92"/>
      <c r="G59" s="199"/>
      <c r="H59" s="197">
        <v>2073010</v>
      </c>
      <c r="I59" s="232"/>
      <c r="J59" s="199"/>
      <c r="K59" s="197">
        <v>6481</v>
      </c>
      <c r="L59" s="227"/>
      <c r="M59" s="199"/>
      <c r="N59" s="197">
        <v>17053</v>
      </c>
    </row>
    <row r="60" spans="1:14" ht="6" customHeight="1" thickBot="1">
      <c r="A60" s="91"/>
      <c r="B60" s="91"/>
      <c r="C60" s="91"/>
      <c r="D60" s="91"/>
      <c r="E60" s="91"/>
      <c r="F60" s="90"/>
      <c r="G60" s="56"/>
      <c r="H60" s="57"/>
      <c r="I60" s="56"/>
      <c r="J60" s="56"/>
      <c r="K60" s="57"/>
      <c r="L60" s="56"/>
      <c r="M60" s="56"/>
      <c r="N60" s="56"/>
    </row>
    <row r="61" spans="1:23" ht="13.5" customHeight="1">
      <c r="A61" s="89" t="s">
        <v>110</v>
      </c>
      <c r="B61" s="89"/>
      <c r="C61" s="89"/>
      <c r="D61" s="89"/>
      <c r="E61" s="89"/>
      <c r="F61" s="88"/>
      <c r="G61" s="88"/>
      <c r="H61" s="88"/>
      <c r="I61" s="88"/>
      <c r="J61" s="87"/>
      <c r="K61" s="87"/>
      <c r="L61" s="87"/>
      <c r="M61" s="87"/>
      <c r="N61" s="174" t="s">
        <v>232</v>
      </c>
      <c r="O61" s="86"/>
      <c r="P61" s="86"/>
      <c r="Q61" s="52"/>
      <c r="R61" s="53"/>
      <c r="S61" s="53"/>
      <c r="T61" s="53"/>
      <c r="U61" s="53"/>
      <c r="V61" s="53"/>
      <c r="W61" s="53"/>
    </row>
    <row r="62" spans="1:17" ht="11.25" customHeight="1">
      <c r="A62" s="85" t="s">
        <v>108</v>
      </c>
      <c r="B62" s="85"/>
      <c r="C62" s="85"/>
      <c r="D62" s="85"/>
      <c r="E62" s="85"/>
      <c r="F62" s="84"/>
      <c r="G62" s="84"/>
      <c r="H62" s="84"/>
      <c r="I62" s="84"/>
      <c r="J62" s="83"/>
      <c r="K62" s="83"/>
      <c r="L62" s="83"/>
      <c r="M62" s="83"/>
      <c r="N62" s="184"/>
      <c r="O62" s="83"/>
      <c r="P62" s="83"/>
      <c r="Q62" s="83"/>
    </row>
    <row r="63" spans="1:17" ht="11.25" customHeight="1">
      <c r="A63" s="85" t="s">
        <v>107</v>
      </c>
      <c r="B63" s="85"/>
      <c r="C63" s="85"/>
      <c r="D63" s="85"/>
      <c r="E63" s="85"/>
      <c r="F63" s="84"/>
      <c r="G63" s="84"/>
      <c r="H63" s="84"/>
      <c r="I63" s="84"/>
      <c r="J63" s="83"/>
      <c r="K63" s="83"/>
      <c r="L63" s="83"/>
      <c r="M63" s="83"/>
      <c r="N63" s="184"/>
      <c r="O63" s="83"/>
      <c r="P63" s="83"/>
      <c r="Q63" s="83"/>
    </row>
    <row r="64" spans="1:17" ht="11.25" customHeight="1">
      <c r="A64" s="85" t="s">
        <v>106</v>
      </c>
      <c r="B64" s="85"/>
      <c r="C64" s="85"/>
      <c r="D64" s="85"/>
      <c r="E64" s="85"/>
      <c r="F64" s="84"/>
      <c r="G64" s="84"/>
      <c r="H64" s="84"/>
      <c r="I64" s="84"/>
      <c r="J64" s="83"/>
      <c r="K64" s="83"/>
      <c r="L64" s="83"/>
      <c r="M64" s="83"/>
      <c r="N64" s="184"/>
      <c r="O64" s="83"/>
      <c r="P64" s="83"/>
      <c r="Q64" s="83"/>
    </row>
    <row r="65" spans="1:17" ht="11.25" customHeight="1">
      <c r="A65" s="85" t="s">
        <v>105</v>
      </c>
      <c r="B65" s="85"/>
      <c r="C65" s="85"/>
      <c r="D65" s="85"/>
      <c r="E65" s="85"/>
      <c r="F65" s="84"/>
      <c r="G65" s="84"/>
      <c r="H65" s="84"/>
      <c r="I65" s="84"/>
      <c r="J65" s="83"/>
      <c r="K65" s="83"/>
      <c r="L65" s="83"/>
      <c r="M65" s="83"/>
      <c r="N65" s="184"/>
      <c r="O65" s="83"/>
      <c r="P65" s="83"/>
      <c r="Q65" s="83"/>
    </row>
    <row r="66" spans="1:17" ht="11.25" customHeight="1">
      <c r="A66" s="85" t="s">
        <v>104</v>
      </c>
      <c r="B66" s="85"/>
      <c r="C66" s="85"/>
      <c r="D66" s="85"/>
      <c r="E66" s="85"/>
      <c r="F66" s="84"/>
      <c r="G66" s="84"/>
      <c r="H66" s="84"/>
      <c r="I66" s="84"/>
      <c r="J66" s="83"/>
      <c r="K66" s="83"/>
      <c r="L66" s="83"/>
      <c r="M66" s="83"/>
      <c r="N66" s="184"/>
      <c r="O66" s="83"/>
      <c r="P66" s="83"/>
      <c r="Q66" s="83"/>
    </row>
    <row r="67" spans="1:17" ht="11.25" customHeight="1">
      <c r="A67" s="85" t="s">
        <v>233</v>
      </c>
      <c r="B67" s="85"/>
      <c r="C67" s="85"/>
      <c r="D67" s="85"/>
      <c r="E67" s="85"/>
      <c r="F67" s="84"/>
      <c r="G67" s="84"/>
      <c r="H67" s="84"/>
      <c r="I67" s="84"/>
      <c r="J67" s="83"/>
      <c r="K67" s="83"/>
      <c r="L67" s="83"/>
      <c r="M67" s="83"/>
      <c r="N67" s="184"/>
      <c r="O67" s="83"/>
      <c r="P67" s="83"/>
      <c r="Q67" s="83"/>
    </row>
    <row r="68" spans="1:17" ht="9" customHeight="1">
      <c r="A68" s="52"/>
      <c r="B68" s="52"/>
      <c r="C68" s="52"/>
      <c r="D68" s="52"/>
      <c r="E68" s="52"/>
      <c r="F68" s="52"/>
      <c r="G68" s="52"/>
      <c r="H68" s="52"/>
      <c r="I68" s="52"/>
      <c r="J68" s="52"/>
      <c r="K68" s="52"/>
      <c r="L68" s="52"/>
      <c r="M68" s="52"/>
      <c r="N68" s="52"/>
      <c r="O68" s="52"/>
      <c r="P68" s="52"/>
      <c r="Q68" s="52"/>
    </row>
    <row r="69" ht="9" customHeight="1"/>
    <row r="74" ht="11.25">
      <c r="M74" s="98"/>
    </row>
  </sheetData>
  <sheetProtection/>
  <mergeCells count="52">
    <mergeCell ref="A7:E7"/>
    <mergeCell ref="A1:N1"/>
    <mergeCell ref="A2:N2"/>
    <mergeCell ref="A3:N3"/>
    <mergeCell ref="F4:H4"/>
    <mergeCell ref="I4:K4"/>
    <mergeCell ref="L4:N4"/>
    <mergeCell ref="A4:E5"/>
    <mergeCell ref="A11:E11"/>
    <mergeCell ref="A12:E12"/>
    <mergeCell ref="A8:E8"/>
    <mergeCell ref="A13:E13"/>
    <mergeCell ref="A14:E14"/>
    <mergeCell ref="A17:E17"/>
    <mergeCell ref="A15:E15"/>
    <mergeCell ref="A16:E16"/>
    <mergeCell ref="A18:E18"/>
    <mergeCell ref="A9:E9"/>
    <mergeCell ref="A10:E10"/>
    <mergeCell ref="A59:E59"/>
    <mergeCell ref="A57:E57"/>
    <mergeCell ref="A36:E36"/>
    <mergeCell ref="A28:E28"/>
    <mergeCell ref="D54:E54"/>
    <mergeCell ref="B37:E37"/>
    <mergeCell ref="D32:E32"/>
    <mergeCell ref="C53:E53"/>
    <mergeCell ref="C41:E41"/>
    <mergeCell ref="A23:E23"/>
    <mergeCell ref="C31:E31"/>
    <mergeCell ref="B29:E29"/>
    <mergeCell ref="B30:E30"/>
    <mergeCell ref="C25:E25"/>
    <mergeCell ref="B24:E24"/>
    <mergeCell ref="D26:E26"/>
    <mergeCell ref="C47:E47"/>
    <mergeCell ref="C48:E48"/>
    <mergeCell ref="D52:E52"/>
    <mergeCell ref="C51:E51"/>
    <mergeCell ref="B50:E50"/>
    <mergeCell ref="B49:E49"/>
    <mergeCell ref="A22:E22"/>
    <mergeCell ref="C43:E43"/>
    <mergeCell ref="D44:E44"/>
    <mergeCell ref="C46:E46"/>
    <mergeCell ref="A19:E19"/>
    <mergeCell ref="A20:E20"/>
    <mergeCell ref="D39:E39"/>
    <mergeCell ref="C38:E38"/>
    <mergeCell ref="D42:E42"/>
    <mergeCell ref="B34:E34"/>
    <mergeCell ref="A21:E21"/>
  </mergeCells>
  <printOptions/>
  <pageMargins left="0.3937007874015748" right="0.2362204724409449" top="0.31496062992125984" bottom="0.31496062992125984" header="0.15748031496062992" footer="0"/>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tabColor rgb="FFC00000"/>
  </sheetPr>
  <dimension ref="A1:W78"/>
  <sheetViews>
    <sheetView zoomScalePageLayoutView="0" workbookViewId="0" topLeftCell="A1">
      <selection activeCell="A1" sqref="A1:N1"/>
    </sheetView>
  </sheetViews>
  <sheetFormatPr defaultColWidth="9.00390625" defaultRowHeight="12"/>
  <cols>
    <col min="1" max="4" width="1.37890625" style="109" customWidth="1"/>
    <col min="5" max="5" width="27.125" style="109" customWidth="1"/>
    <col min="6" max="6" width="4.50390625" style="109" customWidth="1"/>
    <col min="7" max="7" width="13.625" style="109" customWidth="1"/>
    <col min="8" max="8" width="15.00390625" style="109" customWidth="1"/>
    <col min="9" max="9" width="4.125" style="109" customWidth="1"/>
    <col min="10" max="10" width="13.50390625" style="109" customWidth="1"/>
    <col min="11" max="11" width="14.375" style="109" customWidth="1"/>
    <col min="12" max="12" width="4.125" style="109" customWidth="1"/>
    <col min="13" max="13" width="9.625" style="109" customWidth="1"/>
    <col min="14" max="14" width="11.875" style="109" customWidth="1"/>
    <col min="15" max="15" width="5.875" style="108" customWidth="1"/>
    <col min="16" max="16" width="12.875" style="108" customWidth="1"/>
    <col min="17" max="17" width="14.875" style="108" customWidth="1"/>
    <col min="18" max="16384" width="9.375" style="108" customWidth="1"/>
  </cols>
  <sheetData>
    <row r="1" spans="1:17" ht="24" customHeight="1">
      <c r="A1" s="388" t="s">
        <v>324</v>
      </c>
      <c r="B1" s="388"/>
      <c r="C1" s="388"/>
      <c r="D1" s="388"/>
      <c r="E1" s="388"/>
      <c r="F1" s="388"/>
      <c r="G1" s="388"/>
      <c r="H1" s="388"/>
      <c r="I1" s="388"/>
      <c r="J1" s="388"/>
      <c r="K1" s="388"/>
      <c r="L1" s="388"/>
      <c r="M1" s="388"/>
      <c r="N1" s="388"/>
      <c r="O1" s="124"/>
      <c r="P1" s="124"/>
      <c r="Q1" s="124"/>
    </row>
    <row r="2" spans="1:17" ht="30" customHeight="1">
      <c r="A2" s="394" t="s">
        <v>320</v>
      </c>
      <c r="B2" s="394"/>
      <c r="C2" s="394"/>
      <c r="D2" s="394"/>
      <c r="E2" s="394"/>
      <c r="F2" s="394"/>
      <c r="G2" s="394"/>
      <c r="H2" s="394"/>
      <c r="I2" s="394"/>
      <c r="J2" s="394"/>
      <c r="K2" s="394"/>
      <c r="L2" s="394"/>
      <c r="M2" s="394"/>
      <c r="N2" s="394"/>
      <c r="O2" s="123"/>
      <c r="P2" s="123"/>
      <c r="Q2" s="123"/>
    </row>
    <row r="3" spans="1:18" ht="15" customHeight="1" thickBot="1">
      <c r="A3" s="392" t="s">
        <v>103</v>
      </c>
      <c r="B3" s="392"/>
      <c r="C3" s="392"/>
      <c r="D3" s="392"/>
      <c r="E3" s="392"/>
      <c r="F3" s="392"/>
      <c r="G3" s="392"/>
      <c r="H3" s="392"/>
      <c r="I3" s="392"/>
      <c r="J3" s="392"/>
      <c r="K3" s="392"/>
      <c r="L3" s="392"/>
      <c r="M3" s="392"/>
      <c r="N3" s="392"/>
      <c r="O3" s="122"/>
      <c r="P3" s="122"/>
      <c r="Q3" s="122"/>
      <c r="R3" s="111"/>
    </row>
    <row r="4" spans="1:14" ht="19.5" customHeight="1">
      <c r="A4" s="395" t="s">
        <v>143</v>
      </c>
      <c r="B4" s="395"/>
      <c r="C4" s="395"/>
      <c r="D4" s="395"/>
      <c r="E4" s="396"/>
      <c r="F4" s="389" t="s">
        <v>142</v>
      </c>
      <c r="G4" s="390"/>
      <c r="H4" s="390"/>
      <c r="I4" s="389" t="s">
        <v>141</v>
      </c>
      <c r="J4" s="390"/>
      <c r="K4" s="391"/>
      <c r="L4" s="389" t="s">
        <v>140</v>
      </c>
      <c r="M4" s="390"/>
      <c r="N4" s="390"/>
    </row>
    <row r="5" spans="1:14" ht="22.5" customHeight="1">
      <c r="A5" s="397"/>
      <c r="B5" s="397"/>
      <c r="C5" s="397"/>
      <c r="D5" s="397"/>
      <c r="E5" s="398"/>
      <c r="F5" s="121" t="s">
        <v>139</v>
      </c>
      <c r="G5" s="121" t="s">
        <v>138</v>
      </c>
      <c r="H5" s="179" t="s">
        <v>137</v>
      </c>
      <c r="I5" s="121" t="s">
        <v>139</v>
      </c>
      <c r="J5" s="121" t="s">
        <v>138</v>
      </c>
      <c r="K5" s="121" t="s">
        <v>137</v>
      </c>
      <c r="L5" s="121" t="s">
        <v>139</v>
      </c>
      <c r="M5" s="121" t="s">
        <v>138</v>
      </c>
      <c r="N5" s="179" t="s">
        <v>137</v>
      </c>
    </row>
    <row r="6" spans="1:14" ht="6" customHeight="1">
      <c r="A6" s="182"/>
      <c r="B6" s="119"/>
      <c r="C6" s="119"/>
      <c r="D6" s="119"/>
      <c r="E6" s="119"/>
      <c r="F6" s="213"/>
      <c r="G6" s="119"/>
      <c r="H6" s="120"/>
      <c r="I6" s="182"/>
      <c r="J6" s="182"/>
      <c r="K6" s="120"/>
      <c r="L6" s="119"/>
      <c r="M6" s="182"/>
      <c r="N6" s="119"/>
    </row>
    <row r="7" spans="1:14" s="116" customFormat="1" ht="12" customHeight="1">
      <c r="A7" s="371" t="s">
        <v>292</v>
      </c>
      <c r="B7" s="371"/>
      <c r="C7" s="371"/>
      <c r="D7" s="371"/>
      <c r="E7" s="371"/>
      <c r="F7" s="207"/>
      <c r="G7" s="117"/>
      <c r="H7" s="214">
        <v>2298340431</v>
      </c>
      <c r="I7" s="208"/>
      <c r="J7" s="117"/>
      <c r="K7" s="118">
        <v>438694304</v>
      </c>
      <c r="L7" s="117"/>
      <c r="M7" s="117"/>
      <c r="N7" s="117">
        <v>3867467</v>
      </c>
    </row>
    <row r="8" spans="1:14" s="116" customFormat="1" ht="12" customHeight="1">
      <c r="A8" s="371" t="s">
        <v>293</v>
      </c>
      <c r="B8" s="371"/>
      <c r="C8" s="371"/>
      <c r="D8" s="371"/>
      <c r="E8" s="371"/>
      <c r="F8" s="207"/>
      <c r="G8" s="117"/>
      <c r="H8" s="214">
        <v>1051944053</v>
      </c>
      <c r="I8" s="208"/>
      <c r="J8" s="117"/>
      <c r="K8" s="118">
        <v>345983061</v>
      </c>
      <c r="L8" s="117"/>
      <c r="M8" s="117"/>
      <c r="N8" s="117">
        <v>563024</v>
      </c>
    </row>
    <row r="9" spans="1:14" s="116" customFormat="1" ht="12" customHeight="1">
      <c r="A9" s="371" t="s">
        <v>294</v>
      </c>
      <c r="B9" s="371"/>
      <c r="C9" s="371"/>
      <c r="D9" s="371"/>
      <c r="E9" s="371"/>
      <c r="F9" s="207"/>
      <c r="G9" s="117"/>
      <c r="H9" s="214">
        <v>1296542769</v>
      </c>
      <c r="I9" s="208"/>
      <c r="J9" s="117"/>
      <c r="K9" s="118">
        <v>434872278</v>
      </c>
      <c r="L9" s="117"/>
      <c r="M9" s="117"/>
      <c r="N9" s="117">
        <v>1124969</v>
      </c>
    </row>
    <row r="10" spans="1:14" s="116" customFormat="1" ht="12" customHeight="1">
      <c r="A10" s="371" t="s">
        <v>295</v>
      </c>
      <c r="B10" s="371"/>
      <c r="C10" s="371"/>
      <c r="D10" s="371"/>
      <c r="E10" s="371"/>
      <c r="F10" s="215"/>
      <c r="G10" s="133"/>
      <c r="H10" s="214">
        <v>1635747166</v>
      </c>
      <c r="I10" s="208"/>
      <c r="J10" s="117"/>
      <c r="K10" s="118">
        <v>463405384</v>
      </c>
      <c r="L10" s="117"/>
      <c r="M10" s="117"/>
      <c r="N10" s="117">
        <v>719511</v>
      </c>
    </row>
    <row r="11" spans="1:14" s="134" customFormat="1" ht="12" customHeight="1">
      <c r="A11" s="375" t="s">
        <v>296</v>
      </c>
      <c r="B11" s="375"/>
      <c r="C11" s="375"/>
      <c r="D11" s="375"/>
      <c r="E11" s="375"/>
      <c r="F11" s="238"/>
      <c r="G11" s="239"/>
      <c r="H11" s="240">
        <v>1510716908</v>
      </c>
      <c r="I11" s="241"/>
      <c r="J11" s="239"/>
      <c r="K11" s="240">
        <v>362548158</v>
      </c>
      <c r="L11" s="239"/>
      <c r="M11" s="239"/>
      <c r="N11" s="242">
        <v>696458</v>
      </c>
    </row>
    <row r="12" spans="1:14" s="116" customFormat="1" ht="12" customHeight="1">
      <c r="A12" s="387"/>
      <c r="B12" s="387"/>
      <c r="C12" s="387"/>
      <c r="D12" s="387"/>
      <c r="E12" s="387"/>
      <c r="F12" s="243"/>
      <c r="G12" s="244"/>
      <c r="H12" s="214"/>
      <c r="I12" s="245"/>
      <c r="J12" s="244"/>
      <c r="K12" s="214"/>
      <c r="L12" s="244"/>
      <c r="M12" s="244"/>
      <c r="N12" s="244"/>
    </row>
    <row r="13" spans="1:14" s="134" customFormat="1" ht="12" customHeight="1">
      <c r="A13" s="385" t="s">
        <v>136</v>
      </c>
      <c r="B13" s="385"/>
      <c r="C13" s="385"/>
      <c r="D13" s="385"/>
      <c r="E13" s="385"/>
      <c r="F13" s="246"/>
      <c r="G13" s="247"/>
      <c r="H13" s="248">
        <v>45156414</v>
      </c>
      <c r="I13" s="241"/>
      <c r="J13" s="247"/>
      <c r="K13" s="248">
        <v>2371627</v>
      </c>
      <c r="L13" s="249"/>
      <c r="M13" s="250"/>
      <c r="N13" s="250">
        <v>31348</v>
      </c>
    </row>
    <row r="14" spans="1:14" s="116" customFormat="1" ht="12" customHeight="1">
      <c r="A14" s="211"/>
      <c r="B14" s="386" t="s">
        <v>168</v>
      </c>
      <c r="C14" s="386"/>
      <c r="D14" s="386"/>
      <c r="E14" s="386"/>
      <c r="F14" s="243"/>
      <c r="G14" s="233"/>
      <c r="H14" s="251"/>
      <c r="I14" s="245"/>
      <c r="J14" s="252"/>
      <c r="K14" s="253"/>
      <c r="L14" s="254" t="s">
        <v>304</v>
      </c>
      <c r="M14" s="255">
        <v>8</v>
      </c>
      <c r="N14" s="255">
        <v>27850</v>
      </c>
    </row>
    <row r="15" spans="1:14" s="116" customFormat="1" ht="12" customHeight="1">
      <c r="A15" s="206"/>
      <c r="B15" s="206"/>
      <c r="C15" s="386" t="s">
        <v>167</v>
      </c>
      <c r="D15" s="386"/>
      <c r="E15" s="386"/>
      <c r="F15" s="243"/>
      <c r="G15" s="233"/>
      <c r="H15" s="251"/>
      <c r="I15" s="245"/>
      <c r="J15" s="252"/>
      <c r="K15" s="253"/>
      <c r="L15" s="254" t="s">
        <v>311</v>
      </c>
      <c r="M15" s="255">
        <v>9573</v>
      </c>
      <c r="N15" s="255">
        <v>27850</v>
      </c>
    </row>
    <row r="16" spans="1:14" s="116" customFormat="1" ht="12" customHeight="1">
      <c r="A16" s="206"/>
      <c r="B16" s="206"/>
      <c r="C16" s="206"/>
      <c r="D16" s="383" t="s">
        <v>312</v>
      </c>
      <c r="E16" s="384"/>
      <c r="F16" s="243"/>
      <c r="G16" s="233"/>
      <c r="H16" s="251"/>
      <c r="I16" s="245"/>
      <c r="J16" s="252"/>
      <c r="K16" s="253"/>
      <c r="L16" s="254" t="s">
        <v>311</v>
      </c>
      <c r="M16" s="255">
        <v>9573</v>
      </c>
      <c r="N16" s="255">
        <v>27850</v>
      </c>
    </row>
    <row r="17" spans="1:14" s="116" customFormat="1" ht="12" customHeight="1">
      <c r="A17" s="206"/>
      <c r="B17" s="206"/>
      <c r="C17" s="206"/>
      <c r="D17" s="206"/>
      <c r="E17" s="206"/>
      <c r="F17" s="243"/>
      <c r="G17" s="233"/>
      <c r="H17" s="251"/>
      <c r="I17" s="245"/>
      <c r="J17" s="233"/>
      <c r="K17" s="251"/>
      <c r="L17" s="244"/>
      <c r="M17" s="233"/>
      <c r="N17" s="233"/>
    </row>
    <row r="18" spans="1:14" s="134" customFormat="1" ht="12" customHeight="1">
      <c r="A18" s="385" t="s">
        <v>166</v>
      </c>
      <c r="B18" s="385"/>
      <c r="C18" s="385"/>
      <c r="D18" s="385"/>
      <c r="E18" s="385"/>
      <c r="F18" s="246"/>
      <c r="G18" s="247"/>
      <c r="H18" s="248">
        <v>212154</v>
      </c>
      <c r="I18" s="241"/>
      <c r="J18" s="247"/>
      <c r="K18" s="248">
        <v>229845</v>
      </c>
      <c r="L18" s="241"/>
      <c r="M18" s="197"/>
      <c r="N18" s="197">
        <v>0</v>
      </c>
    </row>
    <row r="19" spans="1:14" s="116" customFormat="1" ht="12" customHeight="1">
      <c r="A19" s="206"/>
      <c r="B19" s="206"/>
      <c r="C19" s="206"/>
      <c r="D19" s="206"/>
      <c r="E19" s="206"/>
      <c r="F19" s="243"/>
      <c r="G19" s="233"/>
      <c r="H19" s="251"/>
      <c r="I19" s="245"/>
      <c r="J19" s="233"/>
      <c r="K19" s="251"/>
      <c r="L19" s="244"/>
      <c r="M19" s="233"/>
      <c r="N19" s="233"/>
    </row>
    <row r="20" spans="1:14" s="134" customFormat="1" ht="12" customHeight="1">
      <c r="A20" s="385" t="s">
        <v>135</v>
      </c>
      <c r="B20" s="385"/>
      <c r="C20" s="385"/>
      <c r="D20" s="385"/>
      <c r="E20" s="385"/>
      <c r="F20" s="256" t="s">
        <v>303</v>
      </c>
      <c r="G20" s="250"/>
      <c r="H20" s="248">
        <v>200908523</v>
      </c>
      <c r="I20" s="241"/>
      <c r="J20" s="247"/>
      <c r="K20" s="248">
        <v>344607399</v>
      </c>
      <c r="L20" s="239"/>
      <c r="M20" s="233"/>
      <c r="N20" s="197">
        <v>0</v>
      </c>
    </row>
    <row r="21" spans="1:14" s="134" customFormat="1" ht="12" customHeight="1">
      <c r="A21" s="204"/>
      <c r="B21" s="400" t="s">
        <v>308</v>
      </c>
      <c r="C21" s="400"/>
      <c r="D21" s="400"/>
      <c r="E21" s="401"/>
      <c r="F21" s="256"/>
      <c r="G21" s="250"/>
      <c r="H21" s="248"/>
      <c r="I21" s="254" t="s">
        <v>304</v>
      </c>
      <c r="J21" s="255">
        <v>136399</v>
      </c>
      <c r="K21" s="257">
        <v>2971542</v>
      </c>
      <c r="L21" s="239"/>
      <c r="M21" s="233"/>
      <c r="N21" s="197"/>
    </row>
    <row r="22" spans="1:14" s="134" customFormat="1" ht="12" customHeight="1">
      <c r="A22" s="204"/>
      <c r="B22" s="204"/>
      <c r="C22" s="383" t="s">
        <v>333</v>
      </c>
      <c r="D22" s="383"/>
      <c r="E22" s="384"/>
      <c r="F22" s="235"/>
      <c r="G22" s="255"/>
      <c r="H22" s="257"/>
      <c r="I22" s="254" t="s">
        <v>304</v>
      </c>
      <c r="J22" s="255">
        <v>136399</v>
      </c>
      <c r="K22" s="257">
        <v>2971542</v>
      </c>
      <c r="L22" s="239"/>
      <c r="M22" s="233"/>
      <c r="N22" s="197"/>
    </row>
    <row r="23" spans="1:14" s="116" customFormat="1" ht="12" customHeight="1">
      <c r="A23" s="210"/>
      <c r="B23" s="386" t="s">
        <v>165</v>
      </c>
      <c r="C23" s="386"/>
      <c r="D23" s="386"/>
      <c r="E23" s="393"/>
      <c r="F23" s="254" t="s">
        <v>304</v>
      </c>
      <c r="G23" s="255">
        <v>14774975</v>
      </c>
      <c r="H23" s="257">
        <v>171958622</v>
      </c>
      <c r="I23" s="254" t="s">
        <v>304</v>
      </c>
      <c r="J23" s="255">
        <v>1501747</v>
      </c>
      <c r="K23" s="257">
        <v>340183715</v>
      </c>
      <c r="L23" s="244"/>
      <c r="M23" s="233"/>
      <c r="N23" s="233"/>
    </row>
    <row r="24" spans="1:14" s="116" customFormat="1" ht="12" customHeight="1">
      <c r="A24" s="210"/>
      <c r="B24" s="206"/>
      <c r="C24" s="386" t="s">
        <v>164</v>
      </c>
      <c r="D24" s="386"/>
      <c r="E24" s="386"/>
      <c r="F24" s="235" t="s">
        <v>304</v>
      </c>
      <c r="G24" s="255">
        <v>14515095</v>
      </c>
      <c r="H24" s="257">
        <v>166429822</v>
      </c>
      <c r="L24" s="267"/>
      <c r="M24" s="233"/>
      <c r="N24" s="233"/>
    </row>
    <row r="25" spans="1:14" s="116" customFormat="1" ht="12" customHeight="1">
      <c r="A25" s="210"/>
      <c r="B25" s="206"/>
      <c r="C25" s="386" t="s">
        <v>163</v>
      </c>
      <c r="D25" s="386"/>
      <c r="E25" s="386"/>
      <c r="F25" s="243"/>
      <c r="G25" s="233"/>
      <c r="H25" s="251"/>
      <c r="I25" s="254" t="s">
        <v>304</v>
      </c>
      <c r="J25" s="255">
        <v>1500471</v>
      </c>
      <c r="K25" s="257">
        <v>258587496</v>
      </c>
      <c r="L25" s="244"/>
      <c r="M25" s="233"/>
      <c r="N25" s="233"/>
    </row>
    <row r="26" spans="1:14" s="116" customFormat="1" ht="12" customHeight="1">
      <c r="A26" s="210"/>
      <c r="B26" s="206"/>
      <c r="C26" s="206"/>
      <c r="D26" s="386" t="s">
        <v>162</v>
      </c>
      <c r="E26" s="386"/>
      <c r="F26" s="243"/>
      <c r="G26" s="233"/>
      <c r="H26" s="251"/>
      <c r="I26" s="254" t="s">
        <v>304</v>
      </c>
      <c r="J26" s="255">
        <v>1500018</v>
      </c>
      <c r="K26" s="257">
        <v>258567755</v>
      </c>
      <c r="L26" s="244"/>
      <c r="M26" s="233"/>
      <c r="N26" s="233"/>
    </row>
    <row r="27" spans="1:14" s="116" customFormat="1" ht="12" customHeight="1">
      <c r="A27" s="210"/>
      <c r="B27" s="206"/>
      <c r="C27" s="386" t="s">
        <v>161</v>
      </c>
      <c r="D27" s="386"/>
      <c r="E27" s="386"/>
      <c r="F27" s="243"/>
      <c r="G27" s="233"/>
      <c r="H27" s="251"/>
      <c r="I27" s="254" t="s">
        <v>304</v>
      </c>
      <c r="J27" s="255">
        <v>1276</v>
      </c>
      <c r="K27" s="257">
        <v>81596219</v>
      </c>
      <c r="L27" s="244"/>
      <c r="M27" s="233"/>
      <c r="N27" s="233"/>
    </row>
    <row r="28" spans="1:14" s="116" customFormat="1" ht="12" customHeight="1">
      <c r="A28" s="210"/>
      <c r="B28" s="206"/>
      <c r="C28" s="206"/>
      <c r="D28" s="386" t="s">
        <v>160</v>
      </c>
      <c r="E28" s="386"/>
      <c r="F28" s="243"/>
      <c r="G28" s="233"/>
      <c r="H28" s="251"/>
      <c r="I28" s="254" t="s">
        <v>304</v>
      </c>
      <c r="J28" s="255">
        <v>1276</v>
      </c>
      <c r="K28" s="257">
        <v>81596219</v>
      </c>
      <c r="L28" s="244"/>
      <c r="M28" s="233"/>
      <c r="N28" s="233"/>
    </row>
    <row r="29" spans="1:14" s="116" customFormat="1" ht="12" customHeight="1">
      <c r="A29" s="206"/>
      <c r="B29" s="206"/>
      <c r="C29" s="206"/>
      <c r="D29" s="206"/>
      <c r="E29" s="206"/>
      <c r="F29" s="243"/>
      <c r="G29" s="233"/>
      <c r="H29" s="251"/>
      <c r="I29" s="245"/>
      <c r="J29" s="252"/>
      <c r="K29" s="253"/>
      <c r="L29" s="244"/>
      <c r="M29" s="233"/>
      <c r="N29" s="233"/>
    </row>
    <row r="30" spans="1:14" s="134" customFormat="1" ht="12" customHeight="1">
      <c r="A30" s="385" t="s">
        <v>134</v>
      </c>
      <c r="B30" s="385"/>
      <c r="C30" s="385"/>
      <c r="D30" s="385"/>
      <c r="E30" s="385"/>
      <c r="F30" s="256" t="s">
        <v>303</v>
      </c>
      <c r="G30" s="250"/>
      <c r="H30" s="248">
        <v>1115200878</v>
      </c>
      <c r="I30" s="241"/>
      <c r="J30" s="247"/>
      <c r="K30" s="248">
        <v>119850</v>
      </c>
      <c r="L30" s="239"/>
      <c r="M30" s="197"/>
      <c r="N30" s="197">
        <v>0</v>
      </c>
    </row>
    <row r="31" spans="1:14" s="116" customFormat="1" ht="12" customHeight="1">
      <c r="A31" s="210"/>
      <c r="B31" s="386" t="s">
        <v>159</v>
      </c>
      <c r="C31" s="386"/>
      <c r="D31" s="386"/>
      <c r="E31" s="386"/>
      <c r="F31" s="235" t="s">
        <v>304</v>
      </c>
      <c r="G31" s="255">
        <v>6853583</v>
      </c>
      <c r="H31" s="257">
        <v>110874006</v>
      </c>
      <c r="I31" s="245"/>
      <c r="J31" s="233"/>
      <c r="K31" s="251"/>
      <c r="L31" s="244"/>
      <c r="M31" s="233"/>
      <c r="N31" s="233"/>
    </row>
    <row r="32" spans="1:14" s="116" customFormat="1" ht="12" customHeight="1">
      <c r="A32" s="210"/>
      <c r="B32" s="206"/>
      <c r="C32" s="386" t="s">
        <v>158</v>
      </c>
      <c r="D32" s="386"/>
      <c r="E32" s="386"/>
      <c r="F32" s="235" t="s">
        <v>304</v>
      </c>
      <c r="G32" s="255">
        <v>6576297</v>
      </c>
      <c r="H32" s="257">
        <v>102159694</v>
      </c>
      <c r="I32" s="245"/>
      <c r="J32" s="233"/>
      <c r="K32" s="251"/>
      <c r="L32" s="244"/>
      <c r="M32" s="233"/>
      <c r="N32" s="233"/>
    </row>
    <row r="33" spans="1:14" s="116" customFormat="1" ht="12" customHeight="1">
      <c r="A33" s="210"/>
      <c r="B33" s="206"/>
      <c r="C33" s="206"/>
      <c r="D33" s="386" t="s">
        <v>157</v>
      </c>
      <c r="E33" s="386"/>
      <c r="F33" s="235" t="s">
        <v>304</v>
      </c>
      <c r="G33" s="255">
        <v>5673964</v>
      </c>
      <c r="H33" s="257">
        <v>89405692</v>
      </c>
      <c r="I33" s="245"/>
      <c r="J33" s="233"/>
      <c r="K33" s="251"/>
      <c r="L33" s="244"/>
      <c r="M33" s="233"/>
      <c r="N33" s="233"/>
    </row>
    <row r="34" spans="1:14" s="116" customFormat="1" ht="12" customHeight="1">
      <c r="A34" s="210"/>
      <c r="B34" s="386" t="s">
        <v>156</v>
      </c>
      <c r="C34" s="386"/>
      <c r="D34" s="386"/>
      <c r="E34" s="386"/>
      <c r="F34" s="256" t="s">
        <v>303</v>
      </c>
      <c r="G34" s="250"/>
      <c r="H34" s="257">
        <v>923172155</v>
      </c>
      <c r="I34" s="245"/>
      <c r="J34" s="233"/>
      <c r="K34" s="251"/>
      <c r="L34" s="244"/>
      <c r="M34" s="233"/>
      <c r="N34" s="233"/>
    </row>
    <row r="35" spans="1:14" s="116" customFormat="1" ht="12" customHeight="1">
      <c r="A35" s="210"/>
      <c r="B35" s="206"/>
      <c r="C35" s="386" t="s">
        <v>155</v>
      </c>
      <c r="D35" s="386"/>
      <c r="E35" s="386"/>
      <c r="F35" s="235" t="s">
        <v>305</v>
      </c>
      <c r="G35" s="255">
        <v>12828608</v>
      </c>
      <c r="H35" s="257">
        <v>734649264</v>
      </c>
      <c r="I35" s="245"/>
      <c r="J35" s="233"/>
      <c r="K35" s="251"/>
      <c r="L35" s="244"/>
      <c r="M35" s="233"/>
      <c r="N35" s="233"/>
    </row>
    <row r="36" spans="1:14" s="116" customFormat="1" ht="12" customHeight="1">
      <c r="A36" s="210"/>
      <c r="B36" s="206"/>
      <c r="C36" s="386" t="s">
        <v>154</v>
      </c>
      <c r="D36" s="386"/>
      <c r="E36" s="386"/>
      <c r="F36" s="235" t="s">
        <v>303</v>
      </c>
      <c r="G36" s="233"/>
      <c r="H36" s="251">
        <v>188522891</v>
      </c>
      <c r="I36" s="245"/>
      <c r="J36" s="233"/>
      <c r="K36" s="251"/>
      <c r="L36" s="244"/>
      <c r="M36" s="233"/>
      <c r="N36" s="233"/>
    </row>
    <row r="37" spans="1:14" s="116" customFormat="1" ht="12" customHeight="1">
      <c r="A37" s="210"/>
      <c r="B37" s="206"/>
      <c r="C37" s="206"/>
      <c r="D37" s="386" t="s">
        <v>153</v>
      </c>
      <c r="E37" s="386"/>
      <c r="F37" s="235" t="s">
        <v>305</v>
      </c>
      <c r="G37" s="255">
        <v>2918486</v>
      </c>
      <c r="H37" s="257">
        <v>157480490</v>
      </c>
      <c r="I37" s="245"/>
      <c r="J37" s="233"/>
      <c r="K37" s="251"/>
      <c r="L37" s="244"/>
      <c r="M37" s="233"/>
      <c r="N37" s="233"/>
    </row>
    <row r="38" spans="1:14" s="116" customFormat="1" ht="12" customHeight="1">
      <c r="A38" s="210"/>
      <c r="B38" s="400" t="s">
        <v>306</v>
      </c>
      <c r="C38" s="400"/>
      <c r="D38" s="400"/>
      <c r="E38" s="401"/>
      <c r="F38" s="264" t="s">
        <v>304</v>
      </c>
      <c r="G38" s="255">
        <v>1247678</v>
      </c>
      <c r="H38" s="257">
        <v>81154717</v>
      </c>
      <c r="I38" s="245"/>
      <c r="J38" s="233"/>
      <c r="K38" s="251"/>
      <c r="L38" s="244"/>
      <c r="M38" s="233"/>
      <c r="N38" s="233"/>
    </row>
    <row r="39" spans="1:14" s="116" customFormat="1" ht="12" customHeight="1">
      <c r="A39" s="210"/>
      <c r="B39" s="206"/>
      <c r="C39" s="383" t="s">
        <v>307</v>
      </c>
      <c r="D39" s="383"/>
      <c r="E39" s="384"/>
      <c r="F39" s="235" t="s">
        <v>304</v>
      </c>
      <c r="G39" s="255">
        <v>1247678</v>
      </c>
      <c r="H39" s="257">
        <v>81154717</v>
      </c>
      <c r="I39" s="245"/>
      <c r="J39" s="233"/>
      <c r="K39" s="251"/>
      <c r="L39" s="244"/>
      <c r="M39" s="233"/>
      <c r="N39" s="233"/>
    </row>
    <row r="40" spans="1:14" s="116" customFormat="1" ht="12" customHeight="1">
      <c r="A40" s="206"/>
      <c r="B40" s="206"/>
      <c r="C40" s="206"/>
      <c r="D40" s="206"/>
      <c r="E40" s="206"/>
      <c r="F40" s="243"/>
      <c r="G40" s="233"/>
      <c r="H40" s="251"/>
      <c r="I40" s="245"/>
      <c r="J40" s="233"/>
      <c r="K40" s="251"/>
      <c r="L40" s="244"/>
      <c r="M40" s="233"/>
      <c r="N40" s="233"/>
    </row>
    <row r="41" spans="1:14" s="205" customFormat="1" ht="12" customHeight="1">
      <c r="A41" s="385" t="s">
        <v>152</v>
      </c>
      <c r="B41" s="385"/>
      <c r="C41" s="385"/>
      <c r="D41" s="385"/>
      <c r="E41" s="385"/>
      <c r="F41" s="256" t="s">
        <v>297</v>
      </c>
      <c r="G41" s="250">
        <v>125</v>
      </c>
      <c r="H41" s="248">
        <v>21224</v>
      </c>
      <c r="I41" s="241"/>
      <c r="J41" s="197"/>
      <c r="K41" s="258">
        <v>0</v>
      </c>
      <c r="L41" s="239"/>
      <c r="M41" s="197"/>
      <c r="N41" s="197">
        <v>0</v>
      </c>
    </row>
    <row r="42" spans="1:14" s="209" customFormat="1" ht="12" customHeight="1">
      <c r="A42" s="206"/>
      <c r="B42" s="206"/>
      <c r="C42" s="206"/>
      <c r="D42" s="206"/>
      <c r="E42" s="206"/>
      <c r="F42" s="243"/>
      <c r="G42" s="233"/>
      <c r="H42" s="251"/>
      <c r="I42" s="245"/>
      <c r="J42" s="233"/>
      <c r="K42" s="251"/>
      <c r="L42" s="244"/>
      <c r="M42" s="233"/>
      <c r="N42" s="233"/>
    </row>
    <row r="43" spans="1:14" s="205" customFormat="1" ht="12" customHeight="1">
      <c r="A43" s="385" t="s">
        <v>133</v>
      </c>
      <c r="B43" s="385"/>
      <c r="C43" s="385"/>
      <c r="D43" s="385"/>
      <c r="E43" s="385"/>
      <c r="F43" s="246"/>
      <c r="G43" s="247"/>
      <c r="H43" s="248">
        <v>49661104</v>
      </c>
      <c r="I43" s="249" t="s">
        <v>303</v>
      </c>
      <c r="J43" s="250"/>
      <c r="K43" s="248">
        <v>4344422</v>
      </c>
      <c r="L43" s="239"/>
      <c r="M43" s="247"/>
      <c r="N43" s="250">
        <v>4346</v>
      </c>
    </row>
    <row r="44" spans="1:14" s="205" customFormat="1" ht="12" customHeight="1">
      <c r="A44" s="204"/>
      <c r="B44" s="400" t="s">
        <v>309</v>
      </c>
      <c r="C44" s="400"/>
      <c r="D44" s="400"/>
      <c r="E44" s="400"/>
      <c r="F44" s="246"/>
      <c r="G44" s="247"/>
      <c r="H44" s="248"/>
      <c r="I44" s="249" t="s">
        <v>303</v>
      </c>
      <c r="J44" s="250"/>
      <c r="K44" s="257">
        <v>3515377</v>
      </c>
      <c r="L44" s="239"/>
      <c r="M44" s="247"/>
      <c r="N44" s="247"/>
    </row>
    <row r="45" spans="1:14" s="205" customFormat="1" ht="12" customHeight="1">
      <c r="A45" s="204"/>
      <c r="B45" s="204"/>
      <c r="C45" s="383" t="s">
        <v>310</v>
      </c>
      <c r="D45" s="383"/>
      <c r="E45" s="383"/>
      <c r="F45" s="246"/>
      <c r="G45" s="247"/>
      <c r="H45" s="248"/>
      <c r="I45" s="254" t="s">
        <v>304</v>
      </c>
      <c r="J45" s="255">
        <v>71514</v>
      </c>
      <c r="K45" s="257">
        <v>3515377</v>
      </c>
      <c r="L45" s="239"/>
      <c r="M45" s="247"/>
      <c r="N45" s="247"/>
    </row>
    <row r="46" spans="1:14" s="209" customFormat="1" ht="12" customHeight="1">
      <c r="A46" s="206"/>
      <c r="B46" s="206"/>
      <c r="C46" s="206"/>
      <c r="D46" s="206"/>
      <c r="E46" s="206"/>
      <c r="F46" s="243"/>
      <c r="G46" s="233"/>
      <c r="H46" s="251"/>
      <c r="I46" s="245"/>
      <c r="J46" s="233"/>
      <c r="K46" s="251"/>
      <c r="L46" s="244"/>
      <c r="M46" s="233"/>
      <c r="N46" s="233"/>
    </row>
    <row r="47" spans="1:14" s="205" customFormat="1" ht="12" customHeight="1">
      <c r="A47" s="385" t="s">
        <v>151</v>
      </c>
      <c r="B47" s="385"/>
      <c r="C47" s="385"/>
      <c r="D47" s="385"/>
      <c r="E47" s="385"/>
      <c r="F47" s="246"/>
      <c r="G47" s="247"/>
      <c r="H47" s="248">
        <v>44390331</v>
      </c>
      <c r="I47" s="241"/>
      <c r="J47" s="247"/>
      <c r="K47" s="248">
        <v>7197072</v>
      </c>
      <c r="L47" s="239"/>
      <c r="M47" s="247"/>
      <c r="N47" s="250">
        <v>13725</v>
      </c>
    </row>
    <row r="48" spans="1:14" s="209" customFormat="1" ht="12" customHeight="1">
      <c r="A48" s="210"/>
      <c r="B48" s="386" t="s">
        <v>150</v>
      </c>
      <c r="C48" s="386"/>
      <c r="D48" s="386"/>
      <c r="E48" s="386"/>
      <c r="F48" s="243"/>
      <c r="G48" s="252"/>
      <c r="H48" s="253"/>
      <c r="I48" s="245"/>
      <c r="J48" s="252"/>
      <c r="K48" s="257">
        <v>5387554</v>
      </c>
      <c r="L48" s="244"/>
      <c r="M48" s="252"/>
      <c r="N48" s="252"/>
    </row>
    <row r="49" spans="1:14" s="209" customFormat="1" ht="12" customHeight="1">
      <c r="A49" s="206"/>
      <c r="B49" s="206"/>
      <c r="C49" s="206"/>
      <c r="D49" s="206"/>
      <c r="E49" s="206"/>
      <c r="F49" s="243"/>
      <c r="G49" s="252"/>
      <c r="H49" s="253"/>
      <c r="I49" s="245"/>
      <c r="J49" s="252"/>
      <c r="K49" s="253"/>
      <c r="L49" s="244"/>
      <c r="M49" s="252"/>
      <c r="N49" s="252"/>
    </row>
    <row r="50" spans="1:14" s="205" customFormat="1" ht="12" customHeight="1">
      <c r="A50" s="385" t="s">
        <v>149</v>
      </c>
      <c r="B50" s="385"/>
      <c r="C50" s="385"/>
      <c r="D50" s="385"/>
      <c r="E50" s="385"/>
      <c r="F50" s="246"/>
      <c r="G50" s="247"/>
      <c r="H50" s="248">
        <v>23246333</v>
      </c>
      <c r="I50" s="241"/>
      <c r="J50" s="247"/>
      <c r="K50" s="248">
        <v>3675134</v>
      </c>
      <c r="L50" s="239"/>
      <c r="M50" s="247"/>
      <c r="N50" s="247">
        <v>491375</v>
      </c>
    </row>
    <row r="51" spans="1:14" s="209" customFormat="1" ht="12" customHeight="1">
      <c r="A51" s="206"/>
      <c r="B51" s="386" t="s">
        <v>124</v>
      </c>
      <c r="C51" s="386"/>
      <c r="D51" s="386"/>
      <c r="E51" s="386"/>
      <c r="F51" s="243"/>
      <c r="G51" s="233"/>
      <c r="H51" s="251"/>
      <c r="I51" s="245"/>
      <c r="J51" s="252"/>
      <c r="K51" s="257">
        <v>3649721</v>
      </c>
      <c r="L51" s="259"/>
      <c r="M51" s="233"/>
      <c r="N51" s="252"/>
    </row>
    <row r="52" spans="1:18" s="209" customFormat="1" ht="12" customHeight="1">
      <c r="A52" s="210"/>
      <c r="B52" s="386" t="s">
        <v>329</v>
      </c>
      <c r="C52" s="386"/>
      <c r="D52" s="386"/>
      <c r="E52" s="393"/>
      <c r="F52" s="260"/>
      <c r="G52" s="233"/>
      <c r="H52" s="251"/>
      <c r="I52" s="261"/>
      <c r="J52" s="233"/>
      <c r="K52" s="251"/>
      <c r="L52" s="262" t="s">
        <v>303</v>
      </c>
      <c r="M52" s="233"/>
      <c r="N52" s="233">
        <v>485444</v>
      </c>
      <c r="P52" s="211"/>
      <c r="Q52" s="265"/>
      <c r="R52" s="211"/>
    </row>
    <row r="53" spans="1:18" s="209" customFormat="1" ht="12" customHeight="1">
      <c r="A53" s="210"/>
      <c r="B53" s="206"/>
      <c r="C53" s="386" t="s">
        <v>330</v>
      </c>
      <c r="D53" s="386"/>
      <c r="E53" s="393"/>
      <c r="F53" s="260"/>
      <c r="G53" s="233"/>
      <c r="H53" s="251"/>
      <c r="I53" s="261"/>
      <c r="J53" s="233"/>
      <c r="K53" s="251"/>
      <c r="L53" s="254" t="s">
        <v>304</v>
      </c>
      <c r="M53" s="233">
        <v>6</v>
      </c>
      <c r="N53" s="233">
        <v>484913</v>
      </c>
      <c r="P53" s="211"/>
      <c r="Q53" s="265"/>
      <c r="R53" s="211"/>
    </row>
    <row r="54" spans="1:18" s="209" customFormat="1" ht="12" customHeight="1">
      <c r="A54" s="212"/>
      <c r="B54" s="212"/>
      <c r="C54" s="212"/>
      <c r="D54" s="212"/>
      <c r="E54" s="212"/>
      <c r="F54" s="260"/>
      <c r="G54" s="233"/>
      <c r="H54" s="251"/>
      <c r="I54" s="261"/>
      <c r="J54" s="233"/>
      <c r="K54" s="251"/>
      <c r="L54" s="262"/>
      <c r="M54" s="233"/>
      <c r="N54" s="233"/>
      <c r="P54" s="211"/>
      <c r="Q54" s="266"/>
      <c r="R54" s="211"/>
    </row>
    <row r="55" spans="1:14" s="205" customFormat="1" ht="12" customHeight="1">
      <c r="A55" s="385" t="s">
        <v>112</v>
      </c>
      <c r="B55" s="385"/>
      <c r="C55" s="385"/>
      <c r="D55" s="385"/>
      <c r="E55" s="385"/>
      <c r="F55" s="246"/>
      <c r="G55" s="247"/>
      <c r="H55" s="248">
        <v>25818039</v>
      </c>
      <c r="I55" s="241"/>
      <c r="J55" s="247"/>
      <c r="K55" s="248">
        <v>2809</v>
      </c>
      <c r="L55" s="263" t="s">
        <v>303</v>
      </c>
      <c r="M55" s="197"/>
      <c r="N55" s="247">
        <v>152560</v>
      </c>
    </row>
    <row r="56" spans="1:14" s="209" customFormat="1" ht="12" customHeight="1">
      <c r="A56" s="210"/>
      <c r="B56" s="386" t="s">
        <v>148</v>
      </c>
      <c r="C56" s="386"/>
      <c r="D56" s="386"/>
      <c r="E56" s="386"/>
      <c r="F56" s="260"/>
      <c r="G56" s="233"/>
      <c r="H56" s="251"/>
      <c r="I56" s="261"/>
      <c r="J56" s="233"/>
      <c r="K56" s="251"/>
      <c r="L56" s="259" t="s">
        <v>303</v>
      </c>
      <c r="M56" s="233"/>
      <c r="N56" s="252">
        <v>53080</v>
      </c>
    </row>
    <row r="57" spans="1:14" s="209" customFormat="1" ht="12" customHeight="1">
      <c r="A57" s="210"/>
      <c r="B57" s="206"/>
      <c r="C57" s="386" t="s">
        <v>147</v>
      </c>
      <c r="D57" s="386"/>
      <c r="E57" s="386"/>
      <c r="F57" s="260"/>
      <c r="G57" s="233"/>
      <c r="H57" s="251"/>
      <c r="I57" s="261"/>
      <c r="J57" s="233"/>
      <c r="K57" s="251"/>
      <c r="L57" s="259" t="s">
        <v>331</v>
      </c>
      <c r="M57" s="233">
        <v>2228</v>
      </c>
      <c r="N57" s="252">
        <v>37923</v>
      </c>
    </row>
    <row r="58" spans="1:14" s="209" customFormat="1" ht="12" customHeight="1">
      <c r="A58" s="210"/>
      <c r="B58" s="206"/>
      <c r="C58" s="206"/>
      <c r="D58" s="386" t="s">
        <v>146</v>
      </c>
      <c r="E58" s="386"/>
      <c r="F58" s="260"/>
      <c r="G58" s="233"/>
      <c r="H58" s="251"/>
      <c r="I58" s="261"/>
      <c r="J58" s="233"/>
      <c r="K58" s="251"/>
      <c r="L58" s="259" t="s">
        <v>331</v>
      </c>
      <c r="M58" s="233">
        <v>1276</v>
      </c>
      <c r="N58" s="252">
        <v>21343</v>
      </c>
    </row>
    <row r="59" spans="1:14" s="209" customFormat="1" ht="12" customHeight="1">
      <c r="A59" s="210"/>
      <c r="B59" s="386" t="s">
        <v>253</v>
      </c>
      <c r="C59" s="386"/>
      <c r="D59" s="386"/>
      <c r="E59" s="386"/>
      <c r="F59" s="260"/>
      <c r="G59" s="233"/>
      <c r="H59" s="251"/>
      <c r="I59" s="261"/>
      <c r="J59" s="233"/>
      <c r="K59" s="251"/>
      <c r="L59" s="262"/>
      <c r="M59" s="233"/>
      <c r="N59" s="252">
        <v>94191</v>
      </c>
    </row>
    <row r="60" spans="1:14" s="209" customFormat="1" ht="12" customHeight="1">
      <c r="A60" s="210"/>
      <c r="B60" s="211"/>
      <c r="C60" s="386" t="s">
        <v>254</v>
      </c>
      <c r="D60" s="386"/>
      <c r="E60" s="386"/>
      <c r="F60" s="260"/>
      <c r="G60" s="233"/>
      <c r="H60" s="251"/>
      <c r="I60" s="261"/>
      <c r="J60" s="233"/>
      <c r="K60" s="251"/>
      <c r="L60" s="262"/>
      <c r="M60" s="233"/>
      <c r="N60" s="233">
        <v>94191</v>
      </c>
    </row>
    <row r="61" spans="1:14" s="209" customFormat="1" ht="12" customHeight="1">
      <c r="A61" s="206"/>
      <c r="B61" s="206"/>
      <c r="C61" s="206"/>
      <c r="D61" s="206"/>
      <c r="E61" s="206"/>
      <c r="F61" s="260"/>
      <c r="G61" s="233"/>
      <c r="H61" s="251"/>
      <c r="I61" s="261"/>
      <c r="J61" s="233"/>
      <c r="K61" s="251"/>
      <c r="L61" s="259"/>
      <c r="M61" s="233"/>
      <c r="N61" s="233"/>
    </row>
    <row r="62" spans="1:14" s="205" customFormat="1" ht="12" customHeight="1">
      <c r="A62" s="385" t="s">
        <v>111</v>
      </c>
      <c r="B62" s="385"/>
      <c r="C62" s="385"/>
      <c r="D62" s="385"/>
      <c r="E62" s="385"/>
      <c r="F62" s="246"/>
      <c r="G62" s="247"/>
      <c r="H62" s="248">
        <v>6101908</v>
      </c>
      <c r="I62" s="241"/>
      <c r="J62" s="247"/>
      <c r="K62" s="258">
        <v>0</v>
      </c>
      <c r="L62" s="263"/>
      <c r="M62" s="197"/>
      <c r="N62" s="247">
        <v>3104</v>
      </c>
    </row>
    <row r="63" spans="1:17" ht="6" customHeight="1" thickBot="1">
      <c r="A63" s="114"/>
      <c r="B63" s="114"/>
      <c r="C63" s="114"/>
      <c r="D63" s="114"/>
      <c r="E63" s="114"/>
      <c r="F63" s="216"/>
      <c r="G63" s="114"/>
      <c r="H63" s="115"/>
      <c r="I63" s="114"/>
      <c r="J63" s="114"/>
      <c r="K63" s="115"/>
      <c r="L63" s="114"/>
      <c r="M63" s="114"/>
      <c r="N63" s="114"/>
      <c r="O63" s="111"/>
      <c r="P63" s="111"/>
      <c r="Q63" s="111"/>
    </row>
    <row r="64" spans="1:23" ht="13.5" customHeight="1">
      <c r="A64" s="399" t="s">
        <v>332</v>
      </c>
      <c r="B64" s="399"/>
      <c r="C64" s="399"/>
      <c r="D64" s="399"/>
      <c r="E64" s="399"/>
      <c r="F64" s="55"/>
      <c r="G64" s="55"/>
      <c r="H64" s="55"/>
      <c r="I64" s="113"/>
      <c r="J64" s="217"/>
      <c r="K64" s="113"/>
      <c r="L64" s="113"/>
      <c r="M64" s="113"/>
      <c r="N64" s="180" t="s">
        <v>109</v>
      </c>
      <c r="O64" s="112"/>
      <c r="P64" s="112"/>
      <c r="Q64" s="111"/>
      <c r="R64" s="110"/>
      <c r="S64" s="110"/>
      <c r="T64" s="110"/>
      <c r="U64" s="110"/>
      <c r="V64" s="110"/>
      <c r="W64" s="110"/>
    </row>
    <row r="65" spans="10:14" ht="11.25">
      <c r="J65" s="181"/>
      <c r="N65" s="181"/>
    </row>
    <row r="66" ht="11.25">
      <c r="N66" s="181"/>
    </row>
    <row r="67" ht="11.25">
      <c r="N67" s="181"/>
    </row>
    <row r="68" ht="11.25">
      <c r="N68" s="181"/>
    </row>
    <row r="69" ht="11.25">
      <c r="N69" s="181"/>
    </row>
    <row r="70" ht="11.25">
      <c r="N70" s="181"/>
    </row>
    <row r="71" ht="11.25">
      <c r="N71" s="181"/>
    </row>
    <row r="72" ht="11.25">
      <c r="N72" s="181"/>
    </row>
    <row r="73" ht="11.25">
      <c r="N73" s="181"/>
    </row>
    <row r="74" ht="11.25">
      <c r="N74" s="181"/>
    </row>
    <row r="75" ht="11.25">
      <c r="N75" s="181"/>
    </row>
    <row r="76" ht="11.25">
      <c r="N76" s="181"/>
    </row>
    <row r="77" ht="11.25">
      <c r="N77" s="181"/>
    </row>
    <row r="78" ht="11.25">
      <c r="N78" s="181"/>
    </row>
  </sheetData>
  <sheetProtection/>
  <mergeCells count="55">
    <mergeCell ref="B38:E38"/>
    <mergeCell ref="C39:E39"/>
    <mergeCell ref="B56:E56"/>
    <mergeCell ref="A55:E55"/>
    <mergeCell ref="A41:E41"/>
    <mergeCell ref="B44:E44"/>
    <mergeCell ref="C45:E45"/>
    <mergeCell ref="B52:E52"/>
    <mergeCell ref="B59:E59"/>
    <mergeCell ref="C60:E60"/>
    <mergeCell ref="D58:E58"/>
    <mergeCell ref="A47:E47"/>
    <mergeCell ref="C35:E35"/>
    <mergeCell ref="D37:E37"/>
    <mergeCell ref="A50:E50"/>
    <mergeCell ref="C36:E36"/>
    <mergeCell ref="B51:E51"/>
    <mergeCell ref="C53:E53"/>
    <mergeCell ref="A64:E64"/>
    <mergeCell ref="A62:E62"/>
    <mergeCell ref="C57:E57"/>
    <mergeCell ref="B48:E48"/>
    <mergeCell ref="A43:E43"/>
    <mergeCell ref="A20:E20"/>
    <mergeCell ref="B21:E21"/>
    <mergeCell ref="C22:E22"/>
    <mergeCell ref="A30:E30"/>
    <mergeCell ref="C32:E32"/>
    <mergeCell ref="A7:E7"/>
    <mergeCell ref="B14:E14"/>
    <mergeCell ref="C15:E15"/>
    <mergeCell ref="A11:E11"/>
    <mergeCell ref="B31:E31"/>
    <mergeCell ref="A18:E18"/>
    <mergeCell ref="D28:E28"/>
    <mergeCell ref="C27:E27"/>
    <mergeCell ref="D26:E26"/>
    <mergeCell ref="C24:E24"/>
    <mergeCell ref="A1:N1"/>
    <mergeCell ref="L4:N4"/>
    <mergeCell ref="I4:K4"/>
    <mergeCell ref="F4:H4"/>
    <mergeCell ref="A3:N3"/>
    <mergeCell ref="B34:E34"/>
    <mergeCell ref="D33:E33"/>
    <mergeCell ref="B23:E23"/>
    <mergeCell ref="A2:N2"/>
    <mergeCell ref="A4:E5"/>
    <mergeCell ref="D16:E16"/>
    <mergeCell ref="A13:E13"/>
    <mergeCell ref="A8:E8"/>
    <mergeCell ref="A9:E9"/>
    <mergeCell ref="A10:E10"/>
    <mergeCell ref="C25:E25"/>
    <mergeCell ref="A12:E12"/>
  </mergeCells>
  <printOptions/>
  <pageMargins left="0.5905511811023623" right="0.16" top="0.31496062992125984" bottom="0.31496062992125984"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2022-07-18T23:48:15Z</dcterms:created>
  <dcterms:modified xsi:type="dcterms:W3CDTF">2022-07-18T23:48:18Z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