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46" activeTab="0"/>
  </bookViews>
  <sheets>
    <sheet name="付録4-1" sheetId="1" r:id="rId1"/>
    <sheet name="付録4-2" sheetId="2" r:id="rId2"/>
    <sheet name="付録4-3" sheetId="3" r:id="rId3"/>
    <sheet name="奥付" sheetId="4" r:id="rId4"/>
  </sheets>
  <definedNames>
    <definedName name="_xlnm.Print_Area" localSheetId="0">'付録4-1'!$A$1:$Y$82</definedName>
    <definedName name="_xlnm.Print_Area" localSheetId="1">'付録4-2'!$A$1:$W$79</definedName>
    <definedName name="_xlnm.Print_Area" localSheetId="2">'付録4-3'!$A$1:$V$80</definedName>
  </definedNames>
  <calcPr fullCalcOnLoad="1"/>
</workbook>
</file>

<file path=xl/sharedStrings.xml><?xml version="1.0" encoding="utf-8"?>
<sst xmlns="http://schemas.openxmlformats.org/spreadsheetml/2006/main" count="511" uniqueCount="243">
  <si>
    <t>　　人口密度について</t>
  </si>
  <si>
    <t xml:space="preserve">  　　4)  国勢調査令（昭和55年政令第98号）の規定に基づき，調査の対象から除外された次の地域の面積を除いて算出した。</t>
  </si>
  <si>
    <t>岡山県</t>
  </si>
  <si>
    <t>北　海　道</t>
  </si>
  <si>
    <t>青　森　県</t>
  </si>
  <si>
    <t>岩　手　県</t>
  </si>
  <si>
    <t>宮　城　県</t>
  </si>
  <si>
    <t>秋　田　県</t>
  </si>
  <si>
    <t>山　形　県</t>
  </si>
  <si>
    <t>福　島　県</t>
  </si>
  <si>
    <t>茨　城　県</t>
  </si>
  <si>
    <t>栃　木　県</t>
  </si>
  <si>
    <t>群　馬　県</t>
  </si>
  <si>
    <t>埼　玉　県</t>
  </si>
  <si>
    <t>千　葉　県</t>
  </si>
  <si>
    <t>東　京　都</t>
  </si>
  <si>
    <t>神奈川県</t>
  </si>
  <si>
    <t>新　潟　県</t>
  </si>
  <si>
    <t>富　山　県</t>
  </si>
  <si>
    <t>石　川　県</t>
  </si>
  <si>
    <t>福　井　県</t>
  </si>
  <si>
    <t>山　梨　県</t>
  </si>
  <si>
    <t>長　野　県</t>
  </si>
  <si>
    <t>岐　阜　県</t>
  </si>
  <si>
    <t>静　岡　県</t>
  </si>
  <si>
    <t>愛　知　県</t>
  </si>
  <si>
    <t>三　重　県</t>
  </si>
  <si>
    <t>滋　賀　県</t>
  </si>
  <si>
    <t>京　都　府</t>
  </si>
  <si>
    <t>大　阪　府</t>
  </si>
  <si>
    <t>兵　庫　県</t>
  </si>
  <si>
    <t>奈　良　県</t>
  </si>
  <si>
    <t>和歌山県</t>
  </si>
  <si>
    <t>鳥　取　県</t>
  </si>
  <si>
    <t>島　根　県</t>
  </si>
  <si>
    <t>広　島　県</t>
  </si>
  <si>
    <t>山　口　県</t>
  </si>
  <si>
    <t>徳　島　県</t>
  </si>
  <si>
    <t>香　川　県</t>
  </si>
  <si>
    <t>愛　媛　県</t>
  </si>
  <si>
    <t>高　知　県</t>
  </si>
  <si>
    <t>福　岡　県</t>
  </si>
  <si>
    <t>佐　賀　県</t>
  </si>
  <si>
    <t>長　崎　県</t>
  </si>
  <si>
    <t>熊　本　県</t>
  </si>
  <si>
    <t>大　分　県</t>
  </si>
  <si>
    <t>宮　崎　県</t>
  </si>
  <si>
    <t>鹿児島県</t>
  </si>
  <si>
    <t>沖　縄　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</si>
  <si>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</si>
  <si>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</si>
  <si>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</si>
  <si>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</si>
  <si>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</si>
  <si>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</si>
  <si>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</si>
  <si>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</si>
  <si>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</si>
  <si>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</si>
  <si>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</si>
  <si>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</si>
  <si>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</si>
  <si>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</si>
  <si>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</si>
  <si>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</si>
  <si>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</si>
  <si>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</si>
  <si>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</si>
  <si>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</si>
  <si>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</si>
  <si>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</si>
  <si>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</si>
  <si>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</si>
  <si>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</si>
  <si>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</si>
  <si>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</si>
  <si>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</si>
  <si>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</si>
  <si>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</si>
  <si>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</si>
  <si>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</si>
  <si>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</si>
  <si>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</si>
  <si>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</si>
  <si>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</si>
  <si>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</si>
  <si>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</si>
  <si>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</si>
  <si>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</si>
  <si>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</si>
  <si>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</si>
  <si>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</si>
  <si>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</si>
  <si>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</si>
  <si>
    <t>発行</t>
  </si>
  <si>
    <t>自  動  車
保有台数</t>
  </si>
  <si>
    <t>北海道</t>
  </si>
  <si>
    <t>島根県</t>
  </si>
  <si>
    <t>℡　086-226-7258　（直通）</t>
  </si>
  <si>
    <t>年　　次
都道府県</t>
  </si>
  <si>
    <t>Ⅵ  物価・家計</t>
  </si>
  <si>
    <t>Ⅶ　賃　金</t>
  </si>
  <si>
    <t>Ⅷ　労働・社会保障</t>
  </si>
  <si>
    <t>ⅩⅠ　自動車</t>
  </si>
  <si>
    <t>ⅩⅡ　事故・犯罪</t>
  </si>
  <si>
    <t>消費支出金
額全世帯平
均１か月間</t>
  </si>
  <si>
    <t>職業紹介状況</t>
  </si>
  <si>
    <t>小中学校数</t>
  </si>
  <si>
    <t>小中学校
児童生徒数</t>
  </si>
  <si>
    <t>交通事故
件　　　数</t>
  </si>
  <si>
    <t>全刑法犯
認知件数</t>
  </si>
  <si>
    <t>実数</t>
  </si>
  <si>
    <t>順位</t>
  </si>
  <si>
    <t>就職率</t>
  </si>
  <si>
    <t>充足率</t>
  </si>
  <si>
    <t>指数</t>
  </si>
  <si>
    <t>円</t>
  </si>
  <si>
    <t>％</t>
  </si>
  <si>
    <t>千円</t>
  </si>
  <si>
    <t>校</t>
  </si>
  <si>
    <t>人</t>
  </si>
  <si>
    <t>台</t>
  </si>
  <si>
    <t>件</t>
  </si>
  <si>
    <t>Ⅹ  　教　     　 　育</t>
  </si>
  <si>
    <t>注)Ⅰ　土地および人口</t>
  </si>
  <si>
    <t>　　　人口密度に利用した面積について</t>
  </si>
  <si>
    <t>事業所数</t>
  </si>
  <si>
    <t>従業者数</t>
  </si>
  <si>
    <t>年間商品
販 売 額</t>
  </si>
  <si>
    <t>小売価格
精米５㎏</t>
  </si>
  <si>
    <t>Ⅸ 県民所得
１人当たり
平　　　均</t>
  </si>
  <si>
    <t>〒700-8570</t>
  </si>
  <si>
    <t>月間現金
給与総額</t>
  </si>
  <si>
    <t>全国</t>
  </si>
  <si>
    <t>総農家数</t>
  </si>
  <si>
    <t>　  商業統計調査（経済産業省調査統計部）結果である。</t>
  </si>
  <si>
    <t>Ⅰ　　土　　地　　お　　よ　　び　　人　　口</t>
  </si>
  <si>
    <t>Ⅱ　事　　業　　所</t>
  </si>
  <si>
    <t>Ⅲ　　農　　林　　水　　産　　業</t>
  </si>
  <si>
    <t>土　地　面　積</t>
  </si>
  <si>
    <t>世　　帯　　数</t>
  </si>
  <si>
    <t>人　　　　　口</t>
  </si>
  <si>
    <t>15歳以上就業者</t>
  </si>
  <si>
    <t>耕地面積</t>
  </si>
  <si>
    <t>率</t>
  </si>
  <si>
    <r>
      <t>人 口 密 度
(１㎞</t>
    </r>
    <r>
      <rPr>
        <vertAlign val="superscript"/>
        <sz val="8"/>
        <rFont val="ＭＳ 明朝"/>
        <family val="1"/>
      </rPr>
      <t>２</t>
    </r>
    <r>
      <rPr>
        <sz val="8"/>
        <rFont val="ＭＳ 明朝"/>
        <family val="1"/>
      </rPr>
      <t>当たり)</t>
    </r>
  </si>
  <si>
    <t>Ⅲ　農　林　水　産　業　（つづき）</t>
  </si>
  <si>
    <t>Ⅳ      　　製　　　　　造　　　　　業</t>
  </si>
  <si>
    <t>Ⅴ　　卸　　売　　業　　・　　小　　売　　業</t>
  </si>
  <si>
    <t>林野面積</t>
  </si>
  <si>
    <t>海面漁業漁獲量</t>
  </si>
  <si>
    <t>事業所数</t>
  </si>
  <si>
    <t>事業所</t>
  </si>
  <si>
    <t>店</t>
  </si>
  <si>
    <t>ｔ</t>
  </si>
  <si>
    <t>ha</t>
  </si>
  <si>
    <t xml:space="preserve">     全国の数値は、毎月勤労統計調査全国調査の結果であって、都道府県別の地方調査結果の平均や合計ではない。</t>
  </si>
  <si>
    <r>
      <t>Ⅸ　県民所得</t>
    </r>
    <r>
      <rPr>
        <sz val="6"/>
        <rFont val="ＭＳ 明朝"/>
        <family val="1"/>
      </rPr>
      <t>　　</t>
    </r>
  </si>
  <si>
    <t>ⅩⅢ　指数</t>
  </si>
  <si>
    <r>
      <t xml:space="preserve">付 加 価 値 額
</t>
    </r>
    <r>
      <rPr>
        <sz val="7"/>
        <rFont val="ＭＳ 明朝"/>
        <family val="1"/>
      </rPr>
      <t>従業者29人以下
は粗付加価値額</t>
    </r>
  </si>
  <si>
    <t>百万円</t>
  </si>
  <si>
    <t>製造品出荷額等</t>
  </si>
  <si>
    <t>　</t>
  </si>
  <si>
    <t>４　都道府県勢の全国的地位　</t>
  </si>
  <si>
    <r>
      <t>４　都道府県勢の全国的地位</t>
    </r>
    <r>
      <rPr>
        <sz val="12"/>
        <rFont val="ＭＳ 明朝"/>
        <family val="1"/>
      </rPr>
      <t>(つづき）　</t>
    </r>
  </si>
  <si>
    <t>268　　付　　録</t>
  </si>
  <si>
    <t>付　　録　　269</t>
  </si>
  <si>
    <t>270　　付　　録</t>
  </si>
  <si>
    <t>付　　録　　271</t>
  </si>
  <si>
    <t xml:space="preserve">  工業統計調査（経済産業省調査統計部）結果で毎年12月末の従業員４人以上の事業所のものである。</t>
  </si>
  <si>
    <t>岡山市北区内山下２丁目４番６号</t>
  </si>
  <si>
    <t>岡山県総合政策局統計調査課</t>
  </si>
  <si>
    <r>
      <t xml:space="preserve">出　生　率
</t>
    </r>
    <r>
      <rPr>
        <sz val="7"/>
        <rFont val="ＭＳ 明朝"/>
        <family val="1"/>
      </rPr>
      <t>人口1,000
人につき</t>
    </r>
  </si>
  <si>
    <r>
      <t xml:space="preserve">死　亡　率
</t>
    </r>
    <r>
      <rPr>
        <sz val="7"/>
        <rFont val="ＭＳ 明朝"/>
        <family val="1"/>
      </rPr>
      <t>人口1,000
人につき</t>
    </r>
  </si>
  <si>
    <t>生活保護率
人口1,000
人につき</t>
  </si>
  <si>
    <t>米収穫量
（子実用）</t>
  </si>
  <si>
    <t>世帯</t>
  </si>
  <si>
    <t>人</t>
  </si>
  <si>
    <t>人　</t>
  </si>
  <si>
    <t>事業所</t>
  </si>
  <si>
    <t>戸</t>
  </si>
  <si>
    <t>㎢</t>
  </si>
  <si>
    <t>272　　付　　録</t>
  </si>
  <si>
    <t>付　　録　　273</t>
  </si>
  <si>
    <t xml:space="preserve">  21</t>
  </si>
  <si>
    <t xml:space="preserve">　　　　ｃ　竹島 (0.23㎢) </t>
  </si>
  <si>
    <t>ha</t>
  </si>
  <si>
    <t>　　　　ｂ　色丹島* (253.33㎢)、国後島* (1498.83㎢)及び択捉島*(3184.04㎢) (*属島を含む)</t>
  </si>
  <si>
    <t>北海道</t>
  </si>
  <si>
    <t>Ⅱ　事　　業　　所</t>
  </si>
  <si>
    <t xml:space="preserve">  　　　2)　風蓮湖(57.74㎢)、十和田湖(61.02㎢)、八郎潟調整池の一部(27.73㎢のうち、境界未定地域22.02㎢)、霞ヶ浦(167.63㎢)、北浦(35.16㎢)、浜名湖(64.97㎢)、</t>
  </si>
  <si>
    <t>　　　　　琵琶湖(670.25㎢)、阿蘇海(4.81㎢)、児島湖(7.13㎢)、名古屋港口埋立地(1.14㎢)及び沖縄県石川市と国頭郡金武町の境界部地先海面の埋立地(0.18㎢)は全国に</t>
  </si>
  <si>
    <t>Ⅲ　農林水産業</t>
  </si>
  <si>
    <t>　　　　　含まれているが、市部及び郡部には含まれていない。</t>
  </si>
  <si>
    <t xml:space="preserve"> 　　　 3)　一部境界未定のため、総務省統計局において推定した｡</t>
  </si>
  <si>
    <t>岡山県</t>
  </si>
  <si>
    <t>Ⅳ　製 造 業</t>
  </si>
  <si>
    <t>Ⅴ　卸売業・小売業</t>
  </si>
  <si>
    <t>Ⅵ　物価・家計</t>
  </si>
  <si>
    <t>Ⅶ　賃　　金　</t>
  </si>
  <si>
    <r>
      <t>ⅩⅠ　自　動　車</t>
    </r>
    <r>
      <rPr>
        <sz val="6"/>
        <rFont val="ＭＳ 明朝"/>
        <family val="1"/>
      </rPr>
      <t>　　</t>
    </r>
  </si>
  <si>
    <t>Ⅷ　労働・社会保障</t>
  </si>
  <si>
    <t xml:space="preserve">     国土交通省調査によるもので、原動機付自転車と小型特殊自動車を除いたものであり、年度末数値である。</t>
  </si>
  <si>
    <r>
      <t>ⅩⅡ　事故・犯罪</t>
    </r>
    <r>
      <rPr>
        <sz val="6"/>
        <rFont val="ＭＳ 明朝"/>
        <family val="1"/>
      </rPr>
      <t>　</t>
    </r>
  </si>
  <si>
    <r>
      <t>ⅩⅢ　指　　　数</t>
    </r>
    <r>
      <rPr>
        <sz val="6"/>
        <rFont val="ＭＳ 明朝"/>
        <family val="1"/>
      </rPr>
      <t>　</t>
    </r>
  </si>
  <si>
    <t xml:space="preserve">     毎月勤労統計調査（厚生労働省統計情報部）の規模５人以上の結果で、労働統計年報による。</t>
  </si>
  <si>
    <t>　　　1 土地面積は、国土交通省国土地理院が公表した10月１日現在のものである。境界未定の区域があるため都道府県の計は全国に一致しない。</t>
  </si>
  <si>
    <t>　　　3 出生率、死亡率は、人口動態統計調査（厚生労働省）によるものである。</t>
  </si>
  <si>
    <t xml:space="preserve">   1 小売物価統計調査年報（総務省統計局）の都道府県庁所在都市におけるものである。</t>
  </si>
  <si>
    <t xml:space="preserve">   2 消費支出金額は家計調査年報（総務省統計局）によるもので、都道府県庁所在都市、２人以上の世帯(農林漁家世帯を含む)の数値である。</t>
  </si>
  <si>
    <t xml:space="preserve">   3 小売価格については、国内産、精米、単一品種及びコシヒカリを除く。平成14年から５kgに変更</t>
  </si>
  <si>
    <t>　　1 職業紹介状況は、職業安定業務統計（厚生労働省統計情報部）による。就職率は、就職件数÷月間新規求職者数で、充足率は、充足数÷月間新規求人数である。</t>
  </si>
  <si>
    <t>　　  都道府県別の数値は、年度計数値による。</t>
  </si>
  <si>
    <t>　　2 生活保護率は、社会福祉行政業務報告（厚生労働省統計情報部）による。年度で集計している。ただし、政令指定都市及び中核市は、含まない。</t>
  </si>
  <si>
    <t xml:space="preserve">     1 交通事故件数は、交通事故統計（警察庁交通局）によるもので、２種以上の事故が重複して発生したものは１件として計上される。　　　　　　　　　</t>
  </si>
  <si>
    <t xml:space="preserve">  22</t>
  </si>
  <si>
    <r>
      <t>Ⅹ　教　　育</t>
    </r>
    <r>
      <rPr>
        <sz val="6"/>
        <rFont val="ＭＳ 明朝"/>
        <family val="1"/>
      </rPr>
      <t>　　</t>
    </r>
  </si>
  <si>
    <t>販売農家の
世帯人員</t>
  </si>
  <si>
    <t>　　　事業所は、経済センサス－基礎調査（総務省統計局）の結果である。</t>
  </si>
  <si>
    <t>http://www.pref.okayama.jp/soshiki/15/</t>
  </si>
  <si>
    <t xml:space="preserve">     毎年5月1日現在で行われる学校基本調査（文部科学省生涯学習政策局）結果である。中学校生徒数には、中等教育学校前期課程を含まない。</t>
  </si>
  <si>
    <t>-</t>
  </si>
  <si>
    <t xml:space="preserve">  　　　1)　国土交通省国土地理院｢全国都道府県市区町村別面積調｣による。</t>
  </si>
  <si>
    <t xml:space="preserve">     平成21年度県民経済計算（内閣府）による。     </t>
  </si>
  <si>
    <t xml:space="preserve">     消費者物価指数は、消費者物価指数（総務省統計局）によるもので都道府県庁所在都市のものであり、年度平均値である。</t>
  </si>
  <si>
    <t>　a   歯舞群島(99.94k㎡）</t>
  </si>
  <si>
    <t>　　　　ａ  歯舞群島(99.94㎢）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</si>
  <si>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</si>
  <si>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</si>
  <si>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</si>
  <si>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</si>
  <si>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</si>
  <si>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</si>
  <si>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</si>
  <si>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23</t>
  </si>
  <si>
    <t>平 成 ２３ 年　　岡 山 県 統 計 年 報</t>
  </si>
  <si>
    <t xml:space="preserve">                      平成２５年３月発行</t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</si>
  <si>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</si>
  <si>
    <t>　　　2 世帯数、人口、人口密度、15歳以上就業者は、平成22年の国勢調査による。</t>
  </si>
  <si>
    <t>　　　総農家数、総農家の世帯人員、林野面積は、2010年農林業センサス（農林水産省）による。</t>
  </si>
  <si>
    <t>　　　耕地面積、米収穫量、海面漁業漁獲量は、「作物統計調査」「海面漁業生産統計調査」（農林水産省）による。</t>
  </si>
  <si>
    <t xml:space="preserve">     2 刑法犯認知件数は、犯罪統計書平成23年の犯罪（警察庁）によるもので、交通事故に伴う業務上等過失致死罪は、除いたものである。</t>
  </si>
  <si>
    <t>消 費 者
物価指数
Ｈ22年＝100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</si>
</sst>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#\ ##0.0;_ &quot;△&quot;* #\ ###\ ##0.0;_ * &quot;-&quot;;_ @\ "/>
    <numFmt numFmtId="179" formatCode="_ * #\ ##0;_ &quot;△&quot;* #\ ##0;_ * &quot;-&quot;;_ @\ "/>
    <numFmt numFmtId="180" formatCode="_ * #\ ##0.0;_ &quot;△&quot;* #\ ##0.0;_ * &quot;-&quot;;_ @\ "/>
    <numFmt numFmtId="181" formatCode="_ * #,##0.0_ ;_ * \-#,##0.0_ ;_ * &quot;-&quot;?_ ;_ @_ "/>
    <numFmt numFmtId="182" formatCode="0.0_);[Red]\(0.0\)"/>
    <numFmt numFmtId="183" formatCode="_ * #\ ##0;_ &quot;△&quot;* #\ ##0;_ * &quot;-&quot;;_ @_ "/>
    <numFmt numFmtId="184" formatCode="_ * #\ ##0.0;_ &quot;△&quot;* #\ ##0.0;_ * &quot;-&quot;;_ @_ "/>
    <numFmt numFmtId="185" formatCode="_ * #\ ##0\ \ ;_ &quot;△&quot;* #\ ##0\ \ ;_ * &quot;-&quot;;_ @_ "/>
    <numFmt numFmtId="186" formatCode="_ * #\ ##0\ \ \ \ \ \ ;_ &quot;△&quot;* #\ ##0\ \ ;_ * &quot;-&quot;;_ @_ "/>
    <numFmt numFmtId="187" formatCode="_ * #\ ##0.0\ \ \ \ ;_ &quot;△&quot;* #\ ##0.0;_ * &quot;-&quot;;_ @_ "/>
    <numFmt numFmtId="188" formatCode="_ * #\ ##0\ \ \ \ \ \ ;_ &quot;△&quot;* #\ ##0\ \ ;_ * &quot;-&quot;\ ;_ @_ "/>
    <numFmt numFmtId="189" formatCode="_ * #\ ##0\ ;_ &quot;△&quot;* #\ ##0\ ;_ * &quot;-&quot;\ ;_ @_ "/>
    <numFmt numFmtId="190" formatCode="_ * #\ ##0\ ;_ &quot;△&quot;* #\ ##0\ ;_ &quot;-&quot;\ ;_ @_ "/>
    <numFmt numFmtId="191" formatCode="_ * #\ ##0\ ;_ &quot;△&quot;* #\ ##0\ ;_ * &quot;-&quot;\ ;_ @\ "/>
    <numFmt numFmtId="192" formatCode="0\-"/>
    <numFmt numFmtId="193" formatCode="0\ "/>
    <numFmt numFmtId="194" formatCode="#,##0.0;[Red]\-#,##0.0"/>
    <numFmt numFmtId="195" formatCode="[&lt;=999]000;000\-0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#,##0.0;\-#,##0.0"/>
    <numFmt numFmtId="208" formatCode="###\ ###\ ##0"/>
    <numFmt numFmtId="209" formatCode="_ * #.0\ ###\ ##0;_ &quot;△&quot;* #.0\ ###\ ##0;_ * &quot;-&quot;;_ @\ "/>
    <numFmt numFmtId="210" formatCode="0_);[Red]\(0\)"/>
    <numFmt numFmtId="211" formatCode="\ ###,###,##0;&quot;-&quot;###,###,##0"/>
    <numFmt numFmtId="212" formatCode="#,##0_);[Red]\(#,##0\)"/>
    <numFmt numFmtId="213" formatCode="0_ ;[Red]\-0\ "/>
    <numFmt numFmtId="214" formatCode="0_ "/>
    <numFmt numFmtId="215" formatCode="_ * #\ ###\ ##0;_ &quot;△&quot;* #\ ###\ ##0;_ * &quot;-&quot;;\ _ 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8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10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distributed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Border="1" applyAlignment="1">
      <alignment horizontal="left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5" fillId="0" borderId="16" xfId="0" applyFont="1" applyFill="1" applyBorder="1" applyAlignment="1" applyProtection="1">
      <alignment horizontal="distributed" vertical="center"/>
      <protection locked="0"/>
    </xf>
    <xf numFmtId="0" fontId="5" fillId="0" borderId="17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20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79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5" fillId="0" borderId="0" xfId="69" applyFont="1" applyFill="1" applyAlignment="1" applyProtection="1">
      <alignment horizontal="center" vertical="center"/>
      <protection/>
    </xf>
    <xf numFmtId="0" fontId="7" fillId="0" borderId="0" xfId="69" applyFont="1" applyFill="1" applyAlignment="1" applyProtection="1">
      <alignment horizontal="center" vertical="center"/>
      <protection/>
    </xf>
    <xf numFmtId="176" fontId="17" fillId="0" borderId="0" xfId="70" applyNumberFormat="1" applyFont="1" applyFill="1" applyAlignment="1" quotePrefix="1">
      <alignment horizontal="right"/>
      <protection/>
    </xf>
    <xf numFmtId="176" fontId="17" fillId="0" borderId="0" xfId="70" applyNumberFormat="1" applyFont="1" applyFill="1" applyBorder="1" applyAlignment="1" quotePrefix="1">
      <alignment horizontal="right"/>
      <protection/>
    </xf>
    <xf numFmtId="0" fontId="17" fillId="0" borderId="0" xfId="70" applyFont="1" applyFill="1" applyAlignment="1">
      <alignment horizontal="center" vertical="center"/>
      <protection/>
    </xf>
    <xf numFmtId="176" fontId="17" fillId="0" borderId="0" xfId="70" applyNumberFormat="1" applyFont="1" applyAlignment="1">
      <alignment horizontal="center" vertical="center"/>
      <protection/>
    </xf>
    <xf numFmtId="0" fontId="5" fillId="0" borderId="0" xfId="71" applyFont="1">
      <alignment vertical="center"/>
      <protection/>
    </xf>
    <xf numFmtId="200" fontId="5" fillId="0" borderId="0" xfId="71" applyNumberFormat="1" applyFont="1">
      <alignment vertical="center"/>
      <protection/>
    </xf>
    <xf numFmtId="176" fontId="18" fillId="0" borderId="0" xfId="70" applyNumberFormat="1" applyFont="1" applyFill="1" applyAlignment="1" quotePrefix="1">
      <alignment horizontal="right"/>
      <protection/>
    </xf>
    <xf numFmtId="0" fontId="18" fillId="0" borderId="0" xfId="70" applyFont="1" applyFill="1" applyAlignment="1">
      <alignment horizontal="center" vertical="center"/>
      <protection/>
    </xf>
    <xf numFmtId="176" fontId="5" fillId="0" borderId="0" xfId="6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214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82" fontId="5" fillId="0" borderId="0" xfId="0" applyNumberFormat="1" applyFont="1" applyFill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/>
      <protection locked="0"/>
    </xf>
    <xf numFmtId="182" fontId="5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0" fontId="2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/>
      <protection locked="0"/>
    </xf>
    <xf numFmtId="176" fontId="7" fillId="0" borderId="0" xfId="69" applyNumberFormat="1" applyFont="1" applyFill="1" applyBorder="1" applyAlignment="1">
      <alignment horizontal="right" vertical="center"/>
      <protection/>
    </xf>
    <xf numFmtId="176" fontId="5" fillId="0" borderId="0" xfId="69" applyNumberFormat="1" applyFont="1" applyFill="1" applyAlignment="1">
      <alignment horizontal="right" vertical="center"/>
      <protection/>
    </xf>
    <xf numFmtId="176" fontId="7" fillId="0" borderId="0" xfId="69" applyNumberFormat="1" applyFont="1" applyFill="1" applyAlignment="1">
      <alignment horizontal="right" vertical="center"/>
      <protection/>
    </xf>
    <xf numFmtId="0" fontId="19" fillId="0" borderId="0" xfId="0" applyFont="1" applyFill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215" fontId="5" fillId="0" borderId="0" xfId="0" applyNumberFormat="1" applyFont="1" applyFill="1" applyAlignment="1" applyProtection="1">
      <alignment horizontal="center" vertical="center"/>
      <protection locked="0"/>
    </xf>
    <xf numFmtId="215" fontId="5" fillId="0" borderId="0" xfId="0" applyNumberFormat="1" applyFont="1" applyFill="1" applyAlignment="1" applyProtection="1">
      <alignment horizontal="center" vertical="center"/>
      <protection/>
    </xf>
    <xf numFmtId="215" fontId="7" fillId="0" borderId="0" xfId="0" applyNumberFormat="1" applyFont="1" applyFill="1" applyAlignment="1" applyProtection="1">
      <alignment horizontal="center" vertical="center"/>
      <protection/>
    </xf>
    <xf numFmtId="215" fontId="5" fillId="0" borderId="0" xfId="65" applyNumberFormat="1" applyFont="1" applyFill="1" applyBorder="1" applyAlignment="1">
      <alignment horizontal="right"/>
      <protection/>
    </xf>
    <xf numFmtId="215" fontId="7" fillId="0" borderId="0" xfId="65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176" fontId="7" fillId="0" borderId="0" xfId="69" applyNumberFormat="1" applyFont="1" applyFill="1" applyBorder="1" applyAlignment="1">
      <alignment horizontal="right"/>
      <protection/>
    </xf>
    <xf numFmtId="176" fontId="7" fillId="0" borderId="0" xfId="65" applyNumberFormat="1" applyFont="1" applyFill="1" applyBorder="1" applyAlignment="1">
      <alignment vertical="center"/>
      <protection/>
    </xf>
    <xf numFmtId="214" fontId="7" fillId="0" borderId="0" xfId="65" applyNumberFormat="1" applyFont="1" applyFill="1" applyBorder="1" applyAlignment="1">
      <alignment vertical="center"/>
      <protection/>
    </xf>
    <xf numFmtId="215" fontId="17" fillId="0" borderId="0" xfId="65" applyNumberFormat="1" applyFont="1" applyFill="1" applyBorder="1" applyAlignment="1">
      <alignment horizontal="right"/>
      <protection/>
    </xf>
    <xf numFmtId="215" fontId="18" fillId="0" borderId="0" xfId="65" applyNumberFormat="1" applyFont="1" applyFill="1" applyBorder="1" applyAlignment="1">
      <alignment horizontal="right"/>
      <protection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69" applyFont="1" applyFill="1" applyBorder="1">
      <alignment/>
      <protection/>
    </xf>
    <xf numFmtId="176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0" borderId="0" xfId="69" applyFont="1" applyFill="1" applyBorder="1">
      <alignment/>
      <protection/>
    </xf>
    <xf numFmtId="176" fontId="5" fillId="0" borderId="0" xfId="69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182" fontId="7" fillId="0" borderId="0" xfId="0" applyNumberFormat="1" applyFont="1" applyFill="1" applyBorder="1" applyAlignment="1">
      <alignment/>
    </xf>
    <xf numFmtId="176" fontId="7" fillId="0" borderId="0" xfId="69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71" applyFont="1" applyFill="1">
      <alignment vertical="center"/>
      <protection/>
    </xf>
    <xf numFmtId="176" fontId="17" fillId="0" borderId="0" xfId="70" applyNumberFormat="1" applyFont="1" applyFill="1" applyAlignment="1">
      <alignment horizontal="center" vertical="center"/>
      <protection/>
    </xf>
    <xf numFmtId="200" fontId="5" fillId="0" borderId="0" xfId="71" applyNumberFormat="1" applyFont="1" applyFill="1">
      <alignment vertical="center"/>
      <protection/>
    </xf>
    <xf numFmtId="0" fontId="5" fillId="0" borderId="0" xfId="71" applyFont="1" applyFill="1">
      <alignment vertical="center"/>
      <protection/>
    </xf>
    <xf numFmtId="206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18" fillId="0" borderId="0" xfId="70" applyNumberFormat="1" applyFont="1" applyFill="1" applyAlignment="1">
      <alignment horizontal="center" vertical="center"/>
      <protection/>
    </xf>
    <xf numFmtId="200" fontId="7" fillId="0" borderId="0" xfId="71" applyNumberFormat="1" applyFont="1" applyFill="1">
      <alignment vertical="center"/>
      <protection/>
    </xf>
    <xf numFmtId="206" fontId="7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top"/>
    </xf>
    <xf numFmtId="0" fontId="5" fillId="0" borderId="27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ハイパーリンク 5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Sheet1" xfId="69"/>
    <cellStyle name="標準_Sheet1_付録4-1" xfId="70"/>
    <cellStyle name="標準_付録4-1" xfId="71"/>
    <cellStyle name="Followed Hyperlink" xfId="72"/>
    <cellStyle name="良い" xfId="73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180975</xdr:rowOff>
    </xdr:from>
    <xdr:to>
      <xdr:col>10</xdr:col>
      <xdr:colOff>257175</xdr:colOff>
      <xdr:row>3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6600825" y="1028700"/>
          <a:ext cx="7715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</xdr:row>
      <xdr:rowOff>152400</xdr:rowOff>
    </xdr:from>
    <xdr:to>
      <xdr:col>12</xdr:col>
      <xdr:colOff>266700</xdr:colOff>
      <xdr:row>3</xdr:row>
      <xdr:rowOff>342900</xdr:rowOff>
    </xdr:to>
    <xdr:sp>
      <xdr:nvSpPr>
        <xdr:cNvPr id="2" name="AutoShape 2"/>
        <xdr:cNvSpPr>
          <a:spLocks/>
        </xdr:cNvSpPr>
      </xdr:nvSpPr>
      <xdr:spPr>
        <a:xfrm>
          <a:off x="7667625" y="1000125"/>
          <a:ext cx="7620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29275" y="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285750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53275" y="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3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4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219075</xdr:rowOff>
    </xdr:from>
    <xdr:to>
      <xdr:col>7</xdr:col>
      <xdr:colOff>180975</xdr:colOff>
      <xdr:row>3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49592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219075</xdr:rowOff>
    </xdr:from>
    <xdr:to>
      <xdr:col>8</xdr:col>
      <xdr:colOff>285750</xdr:colOff>
      <xdr:row>3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6657975" y="1066800"/>
          <a:ext cx="47625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5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6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7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8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4</xdr:col>
      <xdr:colOff>85725</xdr:colOff>
      <xdr:row>80</xdr:row>
      <xdr:rowOff>66675</xdr:rowOff>
    </xdr:from>
    <xdr:ext cx="85725" cy="190500"/>
    <xdr:sp fLocksText="0">
      <xdr:nvSpPr>
        <xdr:cNvPr id="9" name="Text Box 1065"/>
        <xdr:cNvSpPr txBox="1">
          <a:spLocks noChangeArrowheads="1"/>
        </xdr:cNvSpPr>
      </xdr:nvSpPr>
      <xdr:spPr>
        <a:xfrm>
          <a:off x="3543300" y="11344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">
      <selection activeCell="A1" sqref="A1:M1"/>
    </sheetView>
  </sheetViews>
  <sheetFormatPr defaultColWidth="9.00390625" defaultRowHeight="12"/>
  <cols>
    <col min="1" max="1" width="11.625" style="18" customWidth="1"/>
    <col min="2" max="2" width="15.00390625" style="18" customWidth="1"/>
    <col min="3" max="3" width="5.375" style="18" customWidth="1"/>
    <col min="4" max="4" width="13.125" style="18" customWidth="1"/>
    <col min="5" max="5" width="5.375" style="18" customWidth="1"/>
    <col min="6" max="6" width="13.125" style="18" customWidth="1"/>
    <col min="7" max="7" width="5.875" style="18" customWidth="1"/>
    <col min="8" max="8" width="10.125" style="18" customWidth="1"/>
    <col min="9" max="9" width="5.375" style="18" customWidth="1"/>
    <col min="10" max="10" width="8.375" style="18" customWidth="1"/>
    <col min="11" max="11" width="5.375" style="18" customWidth="1"/>
    <col min="12" max="12" width="8.375" style="18" customWidth="1"/>
    <col min="13" max="13" width="5.375" style="18" customWidth="1"/>
    <col min="14" max="14" width="13.375" style="18" bestFit="1" customWidth="1"/>
    <col min="15" max="15" width="5.375" style="18" customWidth="1"/>
    <col min="16" max="16" width="12.875" style="18" customWidth="1"/>
    <col min="17" max="17" width="5.375" style="18" customWidth="1"/>
    <col min="18" max="18" width="13.625" style="18" customWidth="1"/>
    <col min="19" max="19" width="5.375" style="18" customWidth="1"/>
    <col min="20" max="20" width="13.375" style="18" customWidth="1"/>
    <col min="21" max="21" width="5.375" style="18" customWidth="1"/>
    <col min="22" max="22" width="13.375" style="18" customWidth="1"/>
    <col min="23" max="23" width="5.375" style="18" customWidth="1"/>
    <col min="24" max="24" width="13.375" style="18" customWidth="1"/>
    <col min="25" max="25" width="5.375" style="18" customWidth="1"/>
    <col min="26" max="16384" width="9.375" style="18" customWidth="1"/>
  </cols>
  <sheetData>
    <row r="1" spans="1:25" ht="24" customHeight="1">
      <c r="A1" s="172" t="s">
        <v>165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 t="s">
        <v>166</v>
      </c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5" ht="30" customHeight="1" thickBot="1">
      <c r="A2" s="174" t="s">
        <v>163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 t="s">
        <v>162</v>
      </c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5" s="33" customFormat="1" ht="12.75" customHeight="1">
      <c r="A3" s="164" t="s">
        <v>99</v>
      </c>
      <c r="B3" s="169" t="s">
        <v>136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 t="s">
        <v>137</v>
      </c>
      <c r="Q3" s="169"/>
      <c r="R3" s="169"/>
      <c r="S3" s="169"/>
      <c r="T3" s="169" t="s">
        <v>138</v>
      </c>
      <c r="U3" s="169"/>
      <c r="V3" s="169"/>
      <c r="W3" s="169"/>
      <c r="X3" s="169"/>
      <c r="Y3" s="175"/>
    </row>
    <row r="4" spans="1:25" s="33" customFormat="1" ht="30" customHeight="1">
      <c r="A4" s="165"/>
      <c r="B4" s="166" t="s">
        <v>139</v>
      </c>
      <c r="C4" s="167"/>
      <c r="D4" s="158" t="s">
        <v>140</v>
      </c>
      <c r="E4" s="158"/>
      <c r="F4" s="158" t="s">
        <v>141</v>
      </c>
      <c r="G4" s="158"/>
      <c r="H4" s="163" t="s">
        <v>145</v>
      </c>
      <c r="I4" s="158"/>
      <c r="J4" s="163" t="s">
        <v>172</v>
      </c>
      <c r="K4" s="158"/>
      <c r="L4" s="163" t="s">
        <v>173</v>
      </c>
      <c r="M4" s="158"/>
      <c r="N4" s="158" t="s">
        <v>142</v>
      </c>
      <c r="O4" s="158"/>
      <c r="P4" s="157" t="s">
        <v>126</v>
      </c>
      <c r="Q4" s="157"/>
      <c r="R4" s="157" t="s">
        <v>127</v>
      </c>
      <c r="S4" s="157"/>
      <c r="T4" s="157" t="s">
        <v>134</v>
      </c>
      <c r="U4" s="157"/>
      <c r="V4" s="176" t="s">
        <v>217</v>
      </c>
      <c r="W4" s="157"/>
      <c r="X4" s="157" t="s">
        <v>143</v>
      </c>
      <c r="Y4" s="168"/>
    </row>
    <row r="5" spans="1:25" s="33" customFormat="1" ht="12.75" customHeight="1">
      <c r="A5" s="165"/>
      <c r="B5" s="34" t="s">
        <v>111</v>
      </c>
      <c r="C5" s="35" t="s">
        <v>112</v>
      </c>
      <c r="D5" s="34" t="s">
        <v>111</v>
      </c>
      <c r="E5" s="35" t="s">
        <v>112</v>
      </c>
      <c r="F5" s="34" t="s">
        <v>111</v>
      </c>
      <c r="G5" s="35" t="s">
        <v>112</v>
      </c>
      <c r="H5" s="34" t="s">
        <v>111</v>
      </c>
      <c r="I5" s="35" t="s">
        <v>112</v>
      </c>
      <c r="J5" s="35" t="s">
        <v>144</v>
      </c>
      <c r="K5" s="35" t="s">
        <v>112</v>
      </c>
      <c r="L5" s="35" t="s">
        <v>144</v>
      </c>
      <c r="M5" s="35" t="s">
        <v>112</v>
      </c>
      <c r="N5" s="34" t="s">
        <v>111</v>
      </c>
      <c r="O5" s="35" t="s">
        <v>112</v>
      </c>
      <c r="P5" s="34" t="s">
        <v>111</v>
      </c>
      <c r="Q5" s="35" t="s">
        <v>112</v>
      </c>
      <c r="R5" s="34" t="s">
        <v>111</v>
      </c>
      <c r="S5" s="35" t="s">
        <v>112</v>
      </c>
      <c r="T5" s="34" t="s">
        <v>111</v>
      </c>
      <c r="U5" s="35" t="s">
        <v>112</v>
      </c>
      <c r="V5" s="34" t="s">
        <v>111</v>
      </c>
      <c r="W5" s="35" t="s">
        <v>112</v>
      </c>
      <c r="X5" s="34" t="s">
        <v>111</v>
      </c>
      <c r="Y5" s="36" t="s">
        <v>112</v>
      </c>
    </row>
    <row r="6" spans="1:25" ht="9.75" customHeight="1">
      <c r="A6" s="94" t="s">
        <v>133</v>
      </c>
      <c r="B6" s="79" t="s">
        <v>181</v>
      </c>
      <c r="C6" s="80"/>
      <c r="D6" s="79" t="s">
        <v>176</v>
      </c>
      <c r="E6" s="80"/>
      <c r="F6" s="79" t="s">
        <v>177</v>
      </c>
      <c r="G6" s="80"/>
      <c r="H6" s="79" t="s">
        <v>178</v>
      </c>
      <c r="I6" s="80"/>
      <c r="J6" s="80"/>
      <c r="K6" s="80"/>
      <c r="L6" s="80"/>
      <c r="M6" s="80"/>
      <c r="N6" s="79" t="s">
        <v>120</v>
      </c>
      <c r="O6" s="80"/>
      <c r="P6" s="79" t="s">
        <v>179</v>
      </c>
      <c r="Q6" s="80"/>
      <c r="R6" s="79" t="s">
        <v>120</v>
      </c>
      <c r="S6" s="80"/>
      <c r="T6" s="79" t="s">
        <v>180</v>
      </c>
      <c r="U6" s="80"/>
      <c r="V6" s="79" t="s">
        <v>120</v>
      </c>
      <c r="W6" s="80"/>
      <c r="X6" s="79" t="s">
        <v>186</v>
      </c>
      <c r="Y6" s="80"/>
    </row>
    <row r="7" spans="1:25" s="33" customFormat="1" ht="9.75" customHeight="1">
      <c r="A7" s="20" t="s">
        <v>227</v>
      </c>
      <c r="B7" s="21">
        <v>377887.25</v>
      </c>
      <c r="C7" s="22"/>
      <c r="D7" s="40" t="s">
        <v>92</v>
      </c>
      <c r="E7" s="22"/>
      <c r="F7" s="40" t="s">
        <v>92</v>
      </c>
      <c r="G7" s="22"/>
      <c r="H7" s="40" t="s">
        <v>92</v>
      </c>
      <c r="I7" s="22"/>
      <c r="J7" s="25">
        <v>9.2</v>
      </c>
      <c r="K7" s="26"/>
      <c r="L7" s="25">
        <v>7.8</v>
      </c>
      <c r="M7" s="26"/>
      <c r="N7" s="40" t="s">
        <v>92</v>
      </c>
      <c r="O7" s="22"/>
      <c r="P7" s="40" t="s">
        <v>92</v>
      </c>
      <c r="Q7" s="26"/>
      <c r="R7" s="40" t="s">
        <v>92</v>
      </c>
      <c r="S7" s="22"/>
      <c r="T7" s="121" t="s">
        <v>92</v>
      </c>
      <c r="U7" s="22"/>
      <c r="V7" s="121" t="s">
        <v>92</v>
      </c>
      <c r="W7" s="22"/>
      <c r="X7" s="23">
        <v>4762000</v>
      </c>
      <c r="Y7" s="22"/>
    </row>
    <row r="8" spans="1:25" s="33" customFormat="1" ht="9.75" customHeight="1">
      <c r="A8" s="20" t="s">
        <v>228</v>
      </c>
      <c r="B8" s="29">
        <v>377899.2</v>
      </c>
      <c r="C8" s="22"/>
      <c r="D8" s="40" t="s">
        <v>92</v>
      </c>
      <c r="E8" s="22"/>
      <c r="F8" s="40" t="s">
        <v>92</v>
      </c>
      <c r="G8" s="22"/>
      <c r="H8" s="40" t="s">
        <v>92</v>
      </c>
      <c r="I8" s="22"/>
      <c r="J8" s="25">
        <v>8.9</v>
      </c>
      <c r="K8" s="26"/>
      <c r="L8" s="25">
        <v>8</v>
      </c>
      <c r="M8" s="26"/>
      <c r="N8" s="40" t="s">
        <v>92</v>
      </c>
      <c r="O8" s="22"/>
      <c r="P8" s="40" t="s">
        <v>92</v>
      </c>
      <c r="Q8" s="22"/>
      <c r="R8" s="40" t="s">
        <v>92</v>
      </c>
      <c r="S8" s="22"/>
      <c r="T8" s="40" t="s">
        <v>92</v>
      </c>
      <c r="U8" s="22"/>
      <c r="V8" s="40" t="s">
        <v>92</v>
      </c>
      <c r="W8" s="22"/>
      <c r="X8" s="23">
        <v>4736000</v>
      </c>
      <c r="Y8" s="28"/>
    </row>
    <row r="9" spans="1:26" s="45" customFormat="1" ht="9.75" customHeight="1">
      <c r="A9" s="20" t="s">
        <v>229</v>
      </c>
      <c r="B9" s="29">
        <v>377906.97</v>
      </c>
      <c r="C9" s="22"/>
      <c r="D9" s="40" t="s">
        <v>92</v>
      </c>
      <c r="E9" s="22"/>
      <c r="F9" s="40" t="s">
        <v>92</v>
      </c>
      <c r="G9" s="22"/>
      <c r="H9" s="40" t="s">
        <v>92</v>
      </c>
      <c r="I9" s="22"/>
      <c r="J9" s="25">
        <v>8.8</v>
      </c>
      <c r="K9" s="26"/>
      <c r="L9" s="25">
        <v>8.2</v>
      </c>
      <c r="M9" s="26"/>
      <c r="N9" s="40" t="s">
        <v>92</v>
      </c>
      <c r="O9" s="22"/>
      <c r="P9" s="40" t="s">
        <v>92</v>
      </c>
      <c r="Q9" s="22"/>
      <c r="R9" s="40" t="s">
        <v>92</v>
      </c>
      <c r="S9" s="22"/>
      <c r="T9" s="40" t="s">
        <v>92</v>
      </c>
      <c r="U9" s="22"/>
      <c r="V9" s="40" t="s">
        <v>92</v>
      </c>
      <c r="W9" s="22"/>
      <c r="X9" s="23">
        <v>4714000</v>
      </c>
      <c r="Y9" s="22"/>
      <c r="Z9" s="33"/>
    </row>
    <row r="10" spans="1:25" s="45" customFormat="1" ht="9.75" customHeight="1">
      <c r="A10" s="20" t="s">
        <v>230</v>
      </c>
      <c r="B10" s="29">
        <v>377914.78</v>
      </c>
      <c r="C10" s="22"/>
      <c r="D10" s="23">
        <v>49566305</v>
      </c>
      <c r="E10" s="23"/>
      <c r="F10" s="23">
        <v>127767994</v>
      </c>
      <c r="G10" s="22"/>
      <c r="H10" s="40">
        <v>342.7</v>
      </c>
      <c r="I10" s="22"/>
      <c r="J10" s="25">
        <v>8.4</v>
      </c>
      <c r="K10" s="26"/>
      <c r="L10" s="25">
        <v>8.6</v>
      </c>
      <c r="M10" s="26"/>
      <c r="N10" s="23">
        <v>61505973</v>
      </c>
      <c r="O10" s="22"/>
      <c r="P10" s="40" t="s">
        <v>92</v>
      </c>
      <c r="Q10" s="22"/>
      <c r="R10" s="40" t="s">
        <v>92</v>
      </c>
      <c r="S10" s="22"/>
      <c r="T10" s="23">
        <v>2848166</v>
      </c>
      <c r="U10" s="23"/>
      <c r="V10" s="23">
        <v>8370489</v>
      </c>
      <c r="W10" s="22"/>
      <c r="X10" s="23">
        <v>4692000</v>
      </c>
      <c r="Y10" s="22"/>
    </row>
    <row r="11" spans="1:25" s="45" customFormat="1" ht="9.75" customHeight="1">
      <c r="A11" s="20" t="s">
        <v>231</v>
      </c>
      <c r="B11" s="29">
        <v>377923.14</v>
      </c>
      <c r="C11" s="22"/>
      <c r="D11" s="40" t="s">
        <v>92</v>
      </c>
      <c r="E11" s="40"/>
      <c r="F11" s="40" t="s">
        <v>92</v>
      </c>
      <c r="G11" s="22"/>
      <c r="H11" s="24" t="s">
        <v>92</v>
      </c>
      <c r="I11" s="22"/>
      <c r="J11" s="25">
        <v>8.7</v>
      </c>
      <c r="K11" s="26"/>
      <c r="L11" s="25">
        <v>8.6</v>
      </c>
      <c r="M11" s="26"/>
      <c r="N11" s="40" t="s">
        <v>92</v>
      </c>
      <c r="O11" s="22"/>
      <c r="P11" s="40" t="s">
        <v>92</v>
      </c>
      <c r="Q11" s="22"/>
      <c r="R11" s="40" t="s">
        <v>92</v>
      </c>
      <c r="S11" s="22"/>
      <c r="T11" s="40" t="s">
        <v>92</v>
      </c>
      <c r="U11" s="22"/>
      <c r="V11" s="40" t="s">
        <v>92</v>
      </c>
      <c r="W11" s="22"/>
      <c r="X11" s="23">
        <v>4671000</v>
      </c>
      <c r="Y11" s="22"/>
    </row>
    <row r="12" spans="1:26" s="45" customFormat="1" ht="9.75" customHeight="1">
      <c r="A12" s="20"/>
      <c r="T12" s="23"/>
      <c r="U12" s="22"/>
      <c r="V12" s="23"/>
      <c r="W12" s="22"/>
      <c r="X12" s="23"/>
      <c r="Y12" s="22"/>
      <c r="Z12" s="33"/>
    </row>
    <row r="13" spans="1:25" s="33" customFormat="1" ht="9.75" customHeight="1">
      <c r="A13" s="20" t="s">
        <v>232</v>
      </c>
      <c r="B13" s="29">
        <v>377929.99</v>
      </c>
      <c r="C13" s="22"/>
      <c r="D13" s="40" t="s">
        <v>92</v>
      </c>
      <c r="E13" s="22"/>
      <c r="F13" s="40" t="s">
        <v>92</v>
      </c>
      <c r="G13" s="22"/>
      <c r="H13" s="40" t="s">
        <v>92</v>
      </c>
      <c r="I13" s="22"/>
      <c r="J13" s="25">
        <v>8.6</v>
      </c>
      <c r="K13" s="26"/>
      <c r="L13" s="25">
        <v>8.8</v>
      </c>
      <c r="M13" s="26"/>
      <c r="N13" s="40" t="s">
        <v>92</v>
      </c>
      <c r="O13" s="22"/>
      <c r="P13" s="40" t="s">
        <v>92</v>
      </c>
      <c r="Q13" s="22"/>
      <c r="R13" s="40" t="s">
        <v>92</v>
      </c>
      <c r="S13" s="22"/>
      <c r="T13" s="121" t="s">
        <v>92</v>
      </c>
      <c r="U13" s="22"/>
      <c r="V13" s="121" t="s">
        <v>92</v>
      </c>
      <c r="W13" s="22"/>
      <c r="X13" s="23">
        <v>4650000</v>
      </c>
      <c r="Y13" s="22"/>
    </row>
    <row r="14" spans="1:25" s="45" customFormat="1" ht="9.75" customHeight="1">
      <c r="A14" s="20" t="s">
        <v>233</v>
      </c>
      <c r="B14" s="21">
        <v>377943.57</v>
      </c>
      <c r="C14" s="28"/>
      <c r="D14" s="40" t="s">
        <v>92</v>
      </c>
      <c r="E14" s="28"/>
      <c r="F14" s="40" t="s">
        <v>92</v>
      </c>
      <c r="G14" s="28"/>
      <c r="H14" s="40" t="s">
        <v>92</v>
      </c>
      <c r="I14" s="28"/>
      <c r="J14" s="25">
        <v>8.7</v>
      </c>
      <c r="K14" s="28"/>
      <c r="L14" s="25">
        <v>9.1</v>
      </c>
      <c r="M14" s="28"/>
      <c r="N14" s="40" t="s">
        <v>92</v>
      </c>
      <c r="O14" s="28"/>
      <c r="P14" s="40" t="s">
        <v>92</v>
      </c>
      <c r="Q14" s="28"/>
      <c r="R14" s="40" t="s">
        <v>92</v>
      </c>
      <c r="S14" s="28"/>
      <c r="T14" s="40" t="s">
        <v>92</v>
      </c>
      <c r="U14" s="22"/>
      <c r="V14" s="40" t="s">
        <v>92</v>
      </c>
      <c r="W14" s="22"/>
      <c r="X14" s="23">
        <v>4628000</v>
      </c>
      <c r="Y14" s="28"/>
    </row>
    <row r="15" spans="1:25" s="33" customFormat="1" ht="9.75" customHeight="1">
      <c r="A15" s="20" t="s">
        <v>184</v>
      </c>
      <c r="B15" s="21">
        <v>377946.51</v>
      </c>
      <c r="C15" s="22"/>
      <c r="D15" s="40" t="s">
        <v>92</v>
      </c>
      <c r="E15" s="28"/>
      <c r="F15" s="40" t="s">
        <v>92</v>
      </c>
      <c r="G15" s="28"/>
      <c r="H15" s="40" t="s">
        <v>92</v>
      </c>
      <c r="I15" s="22"/>
      <c r="J15" s="24">
        <v>8.5</v>
      </c>
      <c r="K15" s="22"/>
      <c r="L15" s="24">
        <v>9.1</v>
      </c>
      <c r="M15" s="22"/>
      <c r="N15" s="40" t="s">
        <v>92</v>
      </c>
      <c r="O15" s="28"/>
      <c r="P15" s="74">
        <v>6043300</v>
      </c>
      <c r="Q15" s="74"/>
      <c r="R15" s="74">
        <v>62860514</v>
      </c>
      <c r="S15" s="28"/>
      <c r="T15" s="40" t="s">
        <v>92</v>
      </c>
      <c r="U15" s="28"/>
      <c r="V15" s="40" t="s">
        <v>92</v>
      </c>
      <c r="W15" s="28"/>
      <c r="X15" s="23">
        <v>4609000</v>
      </c>
      <c r="Y15" s="28"/>
    </row>
    <row r="16" spans="1:25" s="33" customFormat="1" ht="9.75" customHeight="1">
      <c r="A16" s="20" t="s">
        <v>215</v>
      </c>
      <c r="B16" s="21">
        <v>377950.1</v>
      </c>
      <c r="C16" s="22"/>
      <c r="D16" s="74">
        <v>51950504</v>
      </c>
      <c r="E16" s="74"/>
      <c r="F16" s="74">
        <v>128057352</v>
      </c>
      <c r="G16" s="115"/>
      <c r="H16" s="116">
        <v>343.4</v>
      </c>
      <c r="I16" s="22"/>
      <c r="J16" s="24">
        <v>8.5</v>
      </c>
      <c r="K16" s="22"/>
      <c r="L16" s="24">
        <v>9.5</v>
      </c>
      <c r="M16" s="22"/>
      <c r="N16" s="74">
        <v>59611311</v>
      </c>
      <c r="O16" s="22"/>
      <c r="P16" s="40" t="s">
        <v>92</v>
      </c>
      <c r="Q16" s="40"/>
      <c r="R16" s="40" t="s">
        <v>92</v>
      </c>
      <c r="S16" s="28"/>
      <c r="T16" s="74">
        <v>2527948</v>
      </c>
      <c r="U16" s="74"/>
      <c r="V16" s="74">
        <v>6503219</v>
      </c>
      <c r="W16" s="22"/>
      <c r="X16" s="23">
        <v>4593000</v>
      </c>
      <c r="Y16" s="22"/>
    </row>
    <row r="17" spans="1:25" s="87" customFormat="1" ht="9.75" customHeight="1">
      <c r="A17" s="83" t="s">
        <v>234</v>
      </c>
      <c r="B17" s="84">
        <v>377954.84</v>
      </c>
      <c r="C17" s="85"/>
      <c r="D17" s="116" t="s">
        <v>92</v>
      </c>
      <c r="E17" s="115"/>
      <c r="F17" s="116" t="s">
        <v>92</v>
      </c>
      <c r="G17" s="115"/>
      <c r="H17" s="116" t="s">
        <v>92</v>
      </c>
      <c r="I17" s="85"/>
      <c r="J17" s="86">
        <v>8.3</v>
      </c>
      <c r="K17" s="85"/>
      <c r="L17" s="86">
        <v>9.9</v>
      </c>
      <c r="M17" s="85"/>
      <c r="N17" s="116" t="s">
        <v>92</v>
      </c>
      <c r="O17" s="85"/>
      <c r="P17" s="116" t="s">
        <v>92</v>
      </c>
      <c r="Q17" s="115"/>
      <c r="R17" s="116" t="s">
        <v>92</v>
      </c>
      <c r="S17" s="115"/>
      <c r="T17" s="116" t="s">
        <v>92</v>
      </c>
      <c r="U17" s="28"/>
      <c r="V17" s="116" t="s">
        <v>92</v>
      </c>
      <c r="W17" s="85"/>
      <c r="X17" s="74">
        <v>4561000</v>
      </c>
      <c r="Y17" s="85"/>
    </row>
    <row r="18" spans="1:25" s="33" customFormat="1" ht="9.75" customHeight="1">
      <c r="A18" s="46"/>
      <c r="B18" s="23"/>
      <c r="C18" s="22"/>
      <c r="D18" s="41"/>
      <c r="E18" s="22"/>
      <c r="F18" s="41"/>
      <c r="G18" s="22"/>
      <c r="H18" s="41"/>
      <c r="I18" s="22"/>
      <c r="J18" s="25"/>
      <c r="K18" s="26"/>
      <c r="L18" s="25"/>
      <c r="M18" s="26"/>
      <c r="N18" s="41"/>
      <c r="O18" s="22"/>
      <c r="P18" s="27"/>
      <c r="Q18" s="26"/>
      <c r="R18" s="27"/>
      <c r="S18" s="22"/>
      <c r="T18" s="41"/>
      <c r="U18" s="22"/>
      <c r="V18" s="41"/>
      <c r="W18" s="22"/>
      <c r="X18" s="41"/>
      <c r="Y18" s="22"/>
    </row>
    <row r="19" spans="1:25" s="33" customFormat="1" ht="9.75" customHeight="1">
      <c r="A19" s="30" t="s">
        <v>3</v>
      </c>
      <c r="B19" s="21">
        <v>83457</v>
      </c>
      <c r="C19" s="95">
        <v>1</v>
      </c>
      <c r="D19" s="97">
        <v>2424317</v>
      </c>
      <c r="E19" s="99">
        <v>7</v>
      </c>
      <c r="F19" s="97">
        <v>5506419</v>
      </c>
      <c r="G19" s="146">
        <v>8</v>
      </c>
      <c r="H19" s="147">
        <v>70.2</v>
      </c>
      <c r="I19" s="148">
        <v>47</v>
      </c>
      <c r="J19" s="149">
        <v>7.2</v>
      </c>
      <c r="K19" s="141">
        <v>43</v>
      </c>
      <c r="L19" s="150">
        <v>10.4</v>
      </c>
      <c r="M19" s="141">
        <v>29</v>
      </c>
      <c r="N19" s="23">
        <v>2509464</v>
      </c>
      <c r="O19" s="31">
        <v>7</v>
      </c>
      <c r="P19" s="27">
        <v>258041</v>
      </c>
      <c r="Q19" s="32">
        <f aca="true" t="shared" si="0" ref="Q19:Q26">RANK(P19,$P$19:$P$70)</f>
        <v>6</v>
      </c>
      <c r="R19" s="27">
        <v>2535263</v>
      </c>
      <c r="S19" s="32">
        <f aca="true" t="shared" si="1" ref="S19:S26">RANK(R19,$R$19:$R$70)</f>
        <v>6</v>
      </c>
      <c r="T19" s="27">
        <v>51203</v>
      </c>
      <c r="U19" s="31">
        <v>24</v>
      </c>
      <c r="V19" s="27">
        <v>172779</v>
      </c>
      <c r="W19" s="31">
        <v>16</v>
      </c>
      <c r="X19" s="23">
        <v>1155000</v>
      </c>
      <c r="Y19" s="31">
        <v>1</v>
      </c>
    </row>
    <row r="20" spans="1:25" s="33" customFormat="1" ht="9.75" customHeight="1">
      <c r="A20" s="30" t="s">
        <v>4</v>
      </c>
      <c r="B20" s="21">
        <v>9644.55</v>
      </c>
      <c r="C20" s="95">
        <v>8</v>
      </c>
      <c r="D20" s="97">
        <v>513385</v>
      </c>
      <c r="E20" s="99">
        <v>31</v>
      </c>
      <c r="F20" s="97">
        <v>1373339</v>
      </c>
      <c r="G20" s="146">
        <v>31</v>
      </c>
      <c r="H20" s="147">
        <v>142.4</v>
      </c>
      <c r="I20" s="148">
        <v>41</v>
      </c>
      <c r="J20" s="149">
        <v>7</v>
      </c>
      <c r="K20" s="141">
        <v>45</v>
      </c>
      <c r="L20" s="150">
        <v>12.1</v>
      </c>
      <c r="M20" s="141">
        <v>12</v>
      </c>
      <c r="N20" s="23">
        <v>639584</v>
      </c>
      <c r="O20" s="31">
        <v>29</v>
      </c>
      <c r="P20" s="27">
        <v>68415</v>
      </c>
      <c r="Q20" s="32">
        <f t="shared" si="0"/>
        <v>29</v>
      </c>
      <c r="R20" s="27">
        <v>608847</v>
      </c>
      <c r="S20" s="32">
        <f t="shared" si="1"/>
        <v>30</v>
      </c>
      <c r="T20" s="27">
        <v>54210</v>
      </c>
      <c r="U20" s="31">
        <v>21</v>
      </c>
      <c r="V20" s="27">
        <v>174519</v>
      </c>
      <c r="W20" s="31">
        <v>15</v>
      </c>
      <c r="X20" s="23">
        <v>156600</v>
      </c>
      <c r="Y20" s="31">
        <v>4</v>
      </c>
    </row>
    <row r="21" spans="1:25" s="33" customFormat="1" ht="9.75" customHeight="1">
      <c r="A21" s="30" t="s">
        <v>5</v>
      </c>
      <c r="B21" s="21">
        <v>15278.89</v>
      </c>
      <c r="C21" s="95">
        <v>2</v>
      </c>
      <c r="D21" s="97">
        <v>483934</v>
      </c>
      <c r="E21" s="99">
        <v>32</v>
      </c>
      <c r="F21" s="97">
        <v>1330147</v>
      </c>
      <c r="G21" s="146">
        <v>32</v>
      </c>
      <c r="H21" s="147">
        <v>87.1</v>
      </c>
      <c r="I21" s="148">
        <v>46</v>
      </c>
      <c r="J21" s="149">
        <v>7.1</v>
      </c>
      <c r="K21" s="141">
        <v>44</v>
      </c>
      <c r="L21" s="150">
        <v>17.1</v>
      </c>
      <c r="M21" s="141">
        <v>1</v>
      </c>
      <c r="N21" s="23">
        <v>631303</v>
      </c>
      <c r="O21" s="31">
        <v>30</v>
      </c>
      <c r="P21" s="27">
        <v>67230</v>
      </c>
      <c r="Q21" s="32">
        <f t="shared" si="0"/>
        <v>31</v>
      </c>
      <c r="R21" s="27">
        <v>605948</v>
      </c>
      <c r="S21" s="32">
        <f t="shared" si="1"/>
        <v>31</v>
      </c>
      <c r="T21" s="27">
        <v>76377</v>
      </c>
      <c r="U21" s="31">
        <v>8</v>
      </c>
      <c r="V21" s="27">
        <v>227474</v>
      </c>
      <c r="W21" s="31">
        <v>5</v>
      </c>
      <c r="X21" s="23">
        <v>152700</v>
      </c>
      <c r="Y21" s="31">
        <v>5</v>
      </c>
    </row>
    <row r="22" spans="1:25" s="33" customFormat="1" ht="9.75" customHeight="1">
      <c r="A22" s="30" t="s">
        <v>6</v>
      </c>
      <c r="B22" s="21">
        <v>6862.12</v>
      </c>
      <c r="C22" s="95">
        <v>16</v>
      </c>
      <c r="D22" s="97">
        <v>901862</v>
      </c>
      <c r="E22" s="99">
        <v>14</v>
      </c>
      <c r="F22" s="97">
        <v>2348165</v>
      </c>
      <c r="G22" s="146">
        <v>15</v>
      </c>
      <c r="H22" s="147">
        <v>322.3</v>
      </c>
      <c r="I22" s="148">
        <v>19</v>
      </c>
      <c r="J22" s="149">
        <v>7.8</v>
      </c>
      <c r="K22" s="141">
        <v>33</v>
      </c>
      <c r="L22" s="150">
        <v>14.7</v>
      </c>
      <c r="M22" s="141">
        <v>2</v>
      </c>
      <c r="N22" s="23">
        <v>1059416</v>
      </c>
      <c r="O22" s="31">
        <v>16</v>
      </c>
      <c r="P22" s="27">
        <v>110209</v>
      </c>
      <c r="Q22" s="32">
        <f t="shared" si="0"/>
        <v>17</v>
      </c>
      <c r="R22" s="27">
        <v>1120793</v>
      </c>
      <c r="S22" s="32">
        <f t="shared" si="1"/>
        <v>15</v>
      </c>
      <c r="T22" s="27">
        <v>65633</v>
      </c>
      <c r="U22" s="31">
        <v>16</v>
      </c>
      <c r="V22" s="27">
        <v>215500</v>
      </c>
      <c r="W22" s="31">
        <v>8</v>
      </c>
      <c r="X22" s="23">
        <v>126200</v>
      </c>
      <c r="Y22" s="31">
        <v>10</v>
      </c>
    </row>
    <row r="23" spans="1:25" s="33" customFormat="1" ht="9.75" customHeight="1">
      <c r="A23" s="30" t="s">
        <v>7</v>
      </c>
      <c r="B23" s="21">
        <v>11636.28</v>
      </c>
      <c r="C23" s="95">
        <v>5</v>
      </c>
      <c r="D23" s="97">
        <v>390136</v>
      </c>
      <c r="E23" s="99">
        <v>38</v>
      </c>
      <c r="F23" s="97">
        <v>1085997</v>
      </c>
      <c r="G23" s="146">
        <v>38</v>
      </c>
      <c r="H23" s="147">
        <v>93.3</v>
      </c>
      <c r="I23" s="148">
        <v>45</v>
      </c>
      <c r="J23" s="149">
        <v>6.2</v>
      </c>
      <c r="K23" s="141">
        <v>47</v>
      </c>
      <c r="L23" s="150">
        <v>13.7</v>
      </c>
      <c r="M23" s="141">
        <v>3</v>
      </c>
      <c r="N23" s="23">
        <v>503106</v>
      </c>
      <c r="O23" s="31">
        <v>38</v>
      </c>
      <c r="P23" s="27">
        <v>58108</v>
      </c>
      <c r="Q23" s="32">
        <f t="shared" si="0"/>
        <v>36</v>
      </c>
      <c r="R23" s="27">
        <v>495821</v>
      </c>
      <c r="S23" s="32">
        <f t="shared" si="1"/>
        <v>38</v>
      </c>
      <c r="T23" s="27">
        <v>59971</v>
      </c>
      <c r="U23" s="31">
        <v>19</v>
      </c>
      <c r="V23" s="27">
        <v>195138</v>
      </c>
      <c r="W23" s="31">
        <v>10</v>
      </c>
      <c r="X23" s="23">
        <v>150200</v>
      </c>
      <c r="Y23" s="31">
        <v>6</v>
      </c>
    </row>
    <row r="24" spans="1:25" s="33" customFormat="1" ht="9.75" customHeight="1">
      <c r="A24" s="30" t="s">
        <v>8</v>
      </c>
      <c r="B24" s="21">
        <v>6652.11</v>
      </c>
      <c r="C24" s="95">
        <v>19</v>
      </c>
      <c r="D24" s="97">
        <v>388608</v>
      </c>
      <c r="E24" s="99">
        <v>39</v>
      </c>
      <c r="F24" s="97">
        <v>1168924</v>
      </c>
      <c r="G24" s="146">
        <v>35</v>
      </c>
      <c r="H24" s="147">
        <v>125.4</v>
      </c>
      <c r="I24" s="148">
        <v>42</v>
      </c>
      <c r="J24" s="149">
        <v>7.4</v>
      </c>
      <c r="K24" s="141">
        <v>41</v>
      </c>
      <c r="L24" s="150">
        <v>12.9</v>
      </c>
      <c r="M24" s="141">
        <v>7</v>
      </c>
      <c r="N24" s="23">
        <v>565982</v>
      </c>
      <c r="O24" s="31">
        <v>34</v>
      </c>
      <c r="P24" s="27">
        <v>64257</v>
      </c>
      <c r="Q24" s="32">
        <f t="shared" si="0"/>
        <v>32</v>
      </c>
      <c r="R24" s="27">
        <v>552196</v>
      </c>
      <c r="S24" s="32">
        <f t="shared" si="1"/>
        <v>35</v>
      </c>
      <c r="T24" s="27">
        <v>53477</v>
      </c>
      <c r="U24" s="31">
        <v>22</v>
      </c>
      <c r="V24" s="27">
        <v>176196</v>
      </c>
      <c r="W24" s="31">
        <v>14</v>
      </c>
      <c r="X24" s="23">
        <v>122700</v>
      </c>
      <c r="Y24" s="31">
        <v>11</v>
      </c>
    </row>
    <row r="25" spans="1:25" s="33" customFormat="1" ht="9.75" customHeight="1">
      <c r="A25" s="30" t="s">
        <v>9</v>
      </c>
      <c r="B25" s="21">
        <v>13782.76</v>
      </c>
      <c r="C25" s="95">
        <v>3</v>
      </c>
      <c r="D25" s="97">
        <v>720794</v>
      </c>
      <c r="E25" s="99">
        <v>22</v>
      </c>
      <c r="F25" s="97">
        <v>2029064</v>
      </c>
      <c r="G25" s="146">
        <v>18</v>
      </c>
      <c r="H25" s="147">
        <v>147.2</v>
      </c>
      <c r="I25" s="148">
        <v>39</v>
      </c>
      <c r="J25" s="149">
        <v>7.6</v>
      </c>
      <c r="K25" s="141">
        <v>35</v>
      </c>
      <c r="L25" s="150">
        <v>13.2</v>
      </c>
      <c r="M25" s="141">
        <v>5</v>
      </c>
      <c r="N25" s="23">
        <v>934331</v>
      </c>
      <c r="O25" s="31">
        <v>20</v>
      </c>
      <c r="P25" s="27">
        <v>102063</v>
      </c>
      <c r="Q25" s="32">
        <f t="shared" si="0"/>
        <v>19</v>
      </c>
      <c r="R25" s="27">
        <v>943465</v>
      </c>
      <c r="S25" s="32">
        <f t="shared" si="1"/>
        <v>20</v>
      </c>
      <c r="T25" s="27">
        <v>96598</v>
      </c>
      <c r="U25" s="31">
        <v>3</v>
      </c>
      <c r="V25" s="27">
        <v>310611</v>
      </c>
      <c r="W25" s="31">
        <v>1</v>
      </c>
      <c r="X25" s="23">
        <v>144500</v>
      </c>
      <c r="Y25" s="31">
        <v>7</v>
      </c>
    </row>
    <row r="26" spans="1:25" s="33" customFormat="1" ht="9.75" customHeight="1">
      <c r="A26" s="30" t="s">
        <v>10</v>
      </c>
      <c r="B26" s="21">
        <v>6095.72</v>
      </c>
      <c r="C26" s="95">
        <v>23</v>
      </c>
      <c r="D26" s="97">
        <v>1088411</v>
      </c>
      <c r="E26" s="99">
        <v>13</v>
      </c>
      <c r="F26" s="97">
        <v>2969770</v>
      </c>
      <c r="G26" s="146">
        <v>11</v>
      </c>
      <c r="H26" s="147">
        <v>487.2</v>
      </c>
      <c r="I26" s="148">
        <v>12</v>
      </c>
      <c r="J26" s="149">
        <v>8</v>
      </c>
      <c r="K26" s="141">
        <v>27</v>
      </c>
      <c r="L26" s="150">
        <v>10.2</v>
      </c>
      <c r="M26" s="141">
        <v>33</v>
      </c>
      <c r="N26" s="23">
        <v>1420181</v>
      </c>
      <c r="O26" s="31">
        <v>11</v>
      </c>
      <c r="P26" s="27">
        <v>131129</v>
      </c>
      <c r="Q26" s="32">
        <f t="shared" si="0"/>
        <v>13</v>
      </c>
      <c r="R26" s="27">
        <v>1372518</v>
      </c>
      <c r="S26" s="32">
        <f t="shared" si="1"/>
        <v>12</v>
      </c>
      <c r="T26" s="27">
        <v>103221</v>
      </c>
      <c r="U26" s="31">
        <v>2</v>
      </c>
      <c r="V26" s="27">
        <v>298992</v>
      </c>
      <c r="W26" s="31">
        <v>2</v>
      </c>
      <c r="X26" s="23">
        <v>174100</v>
      </c>
      <c r="Y26" s="31">
        <v>2</v>
      </c>
    </row>
    <row r="27" spans="1:25" s="33" customFormat="1" ht="9.75" customHeight="1">
      <c r="A27" s="30"/>
      <c r="B27" s="21"/>
      <c r="C27" s="95"/>
      <c r="D27" s="97"/>
      <c r="E27" s="99"/>
      <c r="F27" s="97"/>
      <c r="G27" s="146"/>
      <c r="H27" s="147"/>
      <c r="I27" s="148"/>
      <c r="J27" s="149"/>
      <c r="K27" s="141"/>
      <c r="L27" s="150"/>
      <c r="M27" s="141"/>
      <c r="N27" s="23"/>
      <c r="O27" s="31"/>
      <c r="P27" s="27"/>
      <c r="Q27" s="32"/>
      <c r="R27" s="27"/>
      <c r="S27" s="32"/>
      <c r="T27" s="27"/>
      <c r="U27" s="31"/>
      <c r="V27" s="27"/>
      <c r="W27" s="31"/>
      <c r="X27" s="23"/>
      <c r="Y27" s="31"/>
    </row>
    <row r="28" spans="1:25" s="33" customFormat="1" ht="9.75" customHeight="1">
      <c r="A28" s="30" t="s">
        <v>11</v>
      </c>
      <c r="B28" s="21">
        <v>6408.28</v>
      </c>
      <c r="C28" s="95">
        <v>20</v>
      </c>
      <c r="D28" s="97">
        <v>745604</v>
      </c>
      <c r="E28" s="99">
        <v>19</v>
      </c>
      <c r="F28" s="97">
        <v>2007683</v>
      </c>
      <c r="G28" s="146">
        <v>20</v>
      </c>
      <c r="H28" s="147">
        <v>313.3</v>
      </c>
      <c r="I28" s="148">
        <v>22</v>
      </c>
      <c r="J28" s="149">
        <v>8.1</v>
      </c>
      <c r="K28" s="141">
        <v>26</v>
      </c>
      <c r="L28" s="150">
        <v>10.4</v>
      </c>
      <c r="M28" s="141">
        <v>29</v>
      </c>
      <c r="N28" s="23">
        <v>977126</v>
      </c>
      <c r="O28" s="31">
        <v>18</v>
      </c>
      <c r="P28" s="27">
        <v>98483</v>
      </c>
      <c r="Q28" s="32">
        <f aca="true" t="shared" si="2" ref="Q28:Q35">RANK(P28,$P$19:$P$70)</f>
        <v>20</v>
      </c>
      <c r="R28" s="27">
        <v>973407</v>
      </c>
      <c r="S28" s="32">
        <f aca="true" t="shared" si="3" ref="S28:S35">RANK(R28,$R$19:$R$70)</f>
        <v>19</v>
      </c>
      <c r="T28" s="27">
        <v>64337</v>
      </c>
      <c r="U28" s="31">
        <v>17</v>
      </c>
      <c r="V28" s="27">
        <v>205474</v>
      </c>
      <c r="W28" s="31">
        <v>9</v>
      </c>
      <c r="X28" s="23">
        <v>126500</v>
      </c>
      <c r="Y28" s="31">
        <v>9</v>
      </c>
    </row>
    <row r="29" spans="1:25" s="33" customFormat="1" ht="9.75" customHeight="1">
      <c r="A29" s="30" t="s">
        <v>12</v>
      </c>
      <c r="B29" s="21">
        <v>6362.33</v>
      </c>
      <c r="C29" s="95">
        <v>21</v>
      </c>
      <c r="D29" s="97">
        <v>755756</v>
      </c>
      <c r="E29" s="99">
        <v>17</v>
      </c>
      <c r="F29" s="97">
        <v>2008068</v>
      </c>
      <c r="G29" s="146">
        <v>19</v>
      </c>
      <c r="H29" s="147">
        <v>315.6</v>
      </c>
      <c r="I29" s="148">
        <v>21</v>
      </c>
      <c r="J29" s="149">
        <v>8</v>
      </c>
      <c r="K29" s="141">
        <v>27</v>
      </c>
      <c r="L29" s="150">
        <v>10.6</v>
      </c>
      <c r="M29" s="141">
        <v>26</v>
      </c>
      <c r="N29" s="23">
        <v>965403</v>
      </c>
      <c r="O29" s="31">
        <v>19</v>
      </c>
      <c r="P29" s="27">
        <v>104556</v>
      </c>
      <c r="Q29" s="32">
        <f t="shared" si="2"/>
        <v>18</v>
      </c>
      <c r="R29" s="27">
        <v>989891</v>
      </c>
      <c r="S29" s="32">
        <f t="shared" si="3"/>
        <v>18</v>
      </c>
      <c r="T29" s="27">
        <v>57252</v>
      </c>
      <c r="U29" s="31">
        <v>20</v>
      </c>
      <c r="V29" s="27">
        <v>124361</v>
      </c>
      <c r="W29" s="31">
        <v>23</v>
      </c>
      <c r="X29" s="23">
        <v>74500</v>
      </c>
      <c r="Y29" s="31">
        <v>19</v>
      </c>
    </row>
    <row r="30" spans="1:25" s="33" customFormat="1" ht="9.75" customHeight="1">
      <c r="A30" s="30" t="s">
        <v>13</v>
      </c>
      <c r="B30" s="21">
        <v>3767.92</v>
      </c>
      <c r="C30" s="95">
        <v>37</v>
      </c>
      <c r="D30" s="97">
        <v>2841595</v>
      </c>
      <c r="E30" s="99">
        <v>5</v>
      </c>
      <c r="F30" s="97">
        <v>7194556</v>
      </c>
      <c r="G30" s="146">
        <v>5</v>
      </c>
      <c r="H30" s="147">
        <v>1894.2</v>
      </c>
      <c r="I30" s="148">
        <v>4</v>
      </c>
      <c r="J30" s="149">
        <v>8.2</v>
      </c>
      <c r="K30" s="141">
        <v>23</v>
      </c>
      <c r="L30" s="150">
        <v>8.1</v>
      </c>
      <c r="M30" s="141">
        <v>45</v>
      </c>
      <c r="N30" s="23">
        <v>3482305</v>
      </c>
      <c r="O30" s="31">
        <v>5</v>
      </c>
      <c r="P30" s="27">
        <v>267630</v>
      </c>
      <c r="Q30" s="32">
        <f t="shared" si="2"/>
        <v>5</v>
      </c>
      <c r="R30" s="27">
        <v>2777223</v>
      </c>
      <c r="S30" s="32">
        <f t="shared" si="3"/>
        <v>5</v>
      </c>
      <c r="T30" s="27">
        <v>72957</v>
      </c>
      <c r="U30" s="31">
        <v>11</v>
      </c>
      <c r="V30" s="27">
        <v>178732</v>
      </c>
      <c r="W30" s="31">
        <v>13</v>
      </c>
      <c r="X30" s="23">
        <v>79000</v>
      </c>
      <c r="Y30" s="31">
        <v>16</v>
      </c>
    </row>
    <row r="31" spans="1:25" s="33" customFormat="1" ht="9.75" customHeight="1">
      <c r="A31" s="30" t="s">
        <v>14</v>
      </c>
      <c r="B31" s="21">
        <v>5081.92</v>
      </c>
      <c r="C31" s="95">
        <v>28</v>
      </c>
      <c r="D31" s="97">
        <v>2515904</v>
      </c>
      <c r="E31" s="99">
        <v>6</v>
      </c>
      <c r="F31" s="97">
        <v>6216289</v>
      </c>
      <c r="G31" s="146">
        <v>6</v>
      </c>
      <c r="H31" s="147">
        <v>1205.5</v>
      </c>
      <c r="I31" s="148">
        <v>6</v>
      </c>
      <c r="J31" s="149">
        <v>8.2</v>
      </c>
      <c r="K31" s="141">
        <v>23</v>
      </c>
      <c r="L31" s="150">
        <v>8.4</v>
      </c>
      <c r="M31" s="141">
        <v>42</v>
      </c>
      <c r="N31" s="23">
        <v>2899396</v>
      </c>
      <c r="O31" s="31">
        <v>6</v>
      </c>
      <c r="P31" s="27">
        <v>208091</v>
      </c>
      <c r="Q31" s="32">
        <f t="shared" si="2"/>
        <v>9</v>
      </c>
      <c r="R31" s="27">
        <v>2295677</v>
      </c>
      <c r="S31" s="32">
        <f t="shared" si="3"/>
        <v>9</v>
      </c>
      <c r="T31" s="27">
        <v>73716</v>
      </c>
      <c r="U31" s="31">
        <v>9</v>
      </c>
      <c r="V31" s="27">
        <v>225534</v>
      </c>
      <c r="W31" s="31">
        <v>6</v>
      </c>
      <c r="X31" s="23">
        <v>128100</v>
      </c>
      <c r="Y31" s="31">
        <v>8</v>
      </c>
    </row>
    <row r="32" spans="1:25" s="33" customFormat="1" ht="9.75" customHeight="1">
      <c r="A32" s="30" t="s">
        <v>15</v>
      </c>
      <c r="B32" s="21">
        <v>2103.97</v>
      </c>
      <c r="C32" s="95">
        <v>44</v>
      </c>
      <c r="D32" s="97">
        <v>6393768</v>
      </c>
      <c r="E32" s="99">
        <v>1</v>
      </c>
      <c r="F32" s="97">
        <v>13159388</v>
      </c>
      <c r="G32" s="146">
        <v>1</v>
      </c>
      <c r="H32" s="147">
        <v>6015.7</v>
      </c>
      <c r="I32" s="148">
        <v>1</v>
      </c>
      <c r="J32" s="149">
        <v>8.2</v>
      </c>
      <c r="K32" s="141">
        <v>23</v>
      </c>
      <c r="L32" s="150">
        <v>8.2</v>
      </c>
      <c r="M32" s="141">
        <v>43</v>
      </c>
      <c r="N32" s="23">
        <v>6012536</v>
      </c>
      <c r="O32" s="31">
        <v>1</v>
      </c>
      <c r="P32" s="27">
        <v>694212</v>
      </c>
      <c r="Q32" s="32">
        <f t="shared" si="2"/>
        <v>1</v>
      </c>
      <c r="R32" s="27">
        <v>9520835</v>
      </c>
      <c r="S32" s="32">
        <f t="shared" si="3"/>
        <v>1</v>
      </c>
      <c r="T32" s="27">
        <v>13099</v>
      </c>
      <c r="U32" s="31">
        <v>47</v>
      </c>
      <c r="V32" s="27">
        <v>27224</v>
      </c>
      <c r="W32" s="31">
        <v>47</v>
      </c>
      <c r="X32" s="23">
        <v>7600</v>
      </c>
      <c r="Y32" s="31">
        <v>47</v>
      </c>
    </row>
    <row r="33" spans="1:25" s="33" customFormat="1" ht="9.75" customHeight="1">
      <c r="A33" s="30" t="s">
        <v>16</v>
      </c>
      <c r="B33" s="21">
        <v>2415.86</v>
      </c>
      <c r="C33" s="95">
        <v>42</v>
      </c>
      <c r="D33" s="97">
        <v>3844525</v>
      </c>
      <c r="E33" s="99">
        <v>2</v>
      </c>
      <c r="F33" s="97">
        <v>9048331</v>
      </c>
      <c r="G33" s="146">
        <v>2</v>
      </c>
      <c r="H33" s="147">
        <v>3745.4</v>
      </c>
      <c r="I33" s="148">
        <v>3</v>
      </c>
      <c r="J33" s="149">
        <v>8.5</v>
      </c>
      <c r="K33" s="141">
        <v>12</v>
      </c>
      <c r="L33" s="150">
        <v>7.9</v>
      </c>
      <c r="M33" s="141">
        <v>46</v>
      </c>
      <c r="N33" s="23">
        <v>4146942</v>
      </c>
      <c r="O33" s="31">
        <v>2</v>
      </c>
      <c r="P33" s="27">
        <v>315002</v>
      </c>
      <c r="Q33" s="32">
        <f t="shared" si="2"/>
        <v>4</v>
      </c>
      <c r="R33" s="27">
        <v>3694587</v>
      </c>
      <c r="S33" s="32">
        <f t="shared" si="3"/>
        <v>4</v>
      </c>
      <c r="T33" s="27">
        <v>27996</v>
      </c>
      <c r="U33" s="31">
        <v>41</v>
      </c>
      <c r="V33" s="27">
        <v>61951</v>
      </c>
      <c r="W33" s="31">
        <v>43</v>
      </c>
      <c r="X33" s="23">
        <v>20300</v>
      </c>
      <c r="Y33" s="31">
        <v>45</v>
      </c>
    </row>
    <row r="34" spans="1:25" s="33" customFormat="1" ht="9.75" customHeight="1">
      <c r="A34" s="30" t="s">
        <v>17</v>
      </c>
      <c r="B34" s="21">
        <v>10363.74</v>
      </c>
      <c r="C34" s="95">
        <v>6</v>
      </c>
      <c r="D34" s="97">
        <v>839039</v>
      </c>
      <c r="E34" s="99">
        <v>15</v>
      </c>
      <c r="F34" s="97">
        <v>2374450</v>
      </c>
      <c r="G34" s="146">
        <v>14</v>
      </c>
      <c r="H34" s="147">
        <v>188.7</v>
      </c>
      <c r="I34" s="148">
        <v>34</v>
      </c>
      <c r="J34" s="149">
        <v>7.5</v>
      </c>
      <c r="K34" s="141">
        <v>38</v>
      </c>
      <c r="L34" s="150">
        <v>11.6</v>
      </c>
      <c r="M34" s="141">
        <v>17</v>
      </c>
      <c r="N34" s="23">
        <v>1155795</v>
      </c>
      <c r="O34" s="31">
        <v>14</v>
      </c>
      <c r="P34" s="27">
        <v>129572</v>
      </c>
      <c r="Q34" s="32">
        <f t="shared" si="2"/>
        <v>14</v>
      </c>
      <c r="R34" s="27">
        <v>1169751</v>
      </c>
      <c r="S34" s="32">
        <f t="shared" si="3"/>
        <v>14</v>
      </c>
      <c r="T34" s="27">
        <v>92287</v>
      </c>
      <c r="U34" s="31">
        <v>5</v>
      </c>
      <c r="V34" s="27">
        <v>286666</v>
      </c>
      <c r="W34" s="31">
        <v>3</v>
      </c>
      <c r="X34" s="23">
        <v>173900</v>
      </c>
      <c r="Y34" s="31">
        <v>3</v>
      </c>
    </row>
    <row r="35" spans="1:25" s="33" customFormat="1" ht="9.75" customHeight="1">
      <c r="A35" s="30" t="s">
        <v>18</v>
      </c>
      <c r="B35" s="21">
        <v>2045.79</v>
      </c>
      <c r="C35" s="95">
        <v>45</v>
      </c>
      <c r="D35" s="97">
        <v>383439</v>
      </c>
      <c r="E35" s="99">
        <v>40</v>
      </c>
      <c r="F35" s="97">
        <v>1093247</v>
      </c>
      <c r="G35" s="146">
        <v>37</v>
      </c>
      <c r="H35" s="147">
        <v>257.4</v>
      </c>
      <c r="I35" s="148">
        <v>25</v>
      </c>
      <c r="J35" s="149">
        <v>7.3</v>
      </c>
      <c r="K35" s="141">
        <v>42</v>
      </c>
      <c r="L35" s="150">
        <v>11.4</v>
      </c>
      <c r="M35" s="141">
        <v>20</v>
      </c>
      <c r="N35" s="23">
        <v>546363</v>
      </c>
      <c r="O35" s="31">
        <v>36</v>
      </c>
      <c r="P35" s="27">
        <v>59981</v>
      </c>
      <c r="Q35" s="32">
        <f t="shared" si="2"/>
        <v>34</v>
      </c>
      <c r="R35" s="27">
        <v>576874</v>
      </c>
      <c r="S35" s="32">
        <f t="shared" si="3"/>
        <v>33</v>
      </c>
      <c r="T35" s="27">
        <v>29634</v>
      </c>
      <c r="U35" s="31">
        <v>38</v>
      </c>
      <c r="V35" s="27">
        <v>94304</v>
      </c>
      <c r="W35" s="31">
        <v>32</v>
      </c>
      <c r="X35" s="23">
        <v>59300</v>
      </c>
      <c r="Y35" s="31">
        <v>24</v>
      </c>
    </row>
    <row r="36" spans="1:25" s="33" customFormat="1" ht="9.75" customHeight="1">
      <c r="A36" s="30"/>
      <c r="B36" s="21"/>
      <c r="C36" s="95"/>
      <c r="D36" s="97"/>
      <c r="E36" s="99"/>
      <c r="F36" s="97"/>
      <c r="G36" s="146"/>
      <c r="H36" s="147"/>
      <c r="I36" s="148"/>
      <c r="J36" s="149"/>
      <c r="K36" s="141"/>
      <c r="L36" s="150"/>
      <c r="M36" s="141"/>
      <c r="N36" s="23"/>
      <c r="O36" s="31"/>
      <c r="P36" s="27"/>
      <c r="Q36" s="32"/>
      <c r="R36" s="27"/>
      <c r="S36" s="32"/>
      <c r="T36" s="27"/>
      <c r="U36" s="31"/>
      <c r="V36" s="27"/>
      <c r="W36" s="31"/>
      <c r="X36" s="23"/>
      <c r="Y36" s="31"/>
    </row>
    <row r="37" spans="1:25" s="33" customFormat="1" ht="9.75" customHeight="1">
      <c r="A37" s="30" t="s">
        <v>19</v>
      </c>
      <c r="B37" s="21">
        <v>4185.67</v>
      </c>
      <c r="C37" s="95">
        <v>34</v>
      </c>
      <c r="D37" s="97">
        <v>441170</v>
      </c>
      <c r="E37" s="99">
        <v>35</v>
      </c>
      <c r="F37" s="97">
        <v>1169788</v>
      </c>
      <c r="G37" s="146">
        <v>34</v>
      </c>
      <c r="H37" s="147">
        <v>279.5</v>
      </c>
      <c r="I37" s="148">
        <v>23</v>
      </c>
      <c r="J37" s="149">
        <v>8.3</v>
      </c>
      <c r="K37" s="141">
        <v>19</v>
      </c>
      <c r="L37" s="150">
        <v>10.3</v>
      </c>
      <c r="M37" s="141">
        <v>31</v>
      </c>
      <c r="N37" s="23">
        <v>582449</v>
      </c>
      <c r="O37" s="31">
        <v>32</v>
      </c>
      <c r="P37" s="27">
        <v>68035</v>
      </c>
      <c r="Q37" s="32">
        <f aca="true" t="shared" si="4" ref="Q37:Q44">RANK(P37,$P$19:$P$70)</f>
        <v>30</v>
      </c>
      <c r="R37" s="27">
        <v>609917</v>
      </c>
      <c r="S37" s="32">
        <f aca="true" t="shared" si="5" ref="S37:S44">RANK(R37,$R$19:$R$70)</f>
        <v>29</v>
      </c>
      <c r="T37" s="27">
        <v>26411</v>
      </c>
      <c r="U37" s="31">
        <v>43</v>
      </c>
      <c r="V37" s="27">
        <v>68648</v>
      </c>
      <c r="W37" s="31">
        <v>41</v>
      </c>
      <c r="X37" s="23">
        <v>43000</v>
      </c>
      <c r="Y37" s="31">
        <v>33</v>
      </c>
    </row>
    <row r="38" spans="1:25" s="33" customFormat="1" ht="9.75" customHeight="1">
      <c r="A38" s="30" t="s">
        <v>20</v>
      </c>
      <c r="B38" s="21">
        <v>4189.88</v>
      </c>
      <c r="C38" s="95">
        <v>33</v>
      </c>
      <c r="D38" s="97">
        <v>275599</v>
      </c>
      <c r="E38" s="99">
        <v>45</v>
      </c>
      <c r="F38" s="97">
        <v>806314</v>
      </c>
      <c r="G38" s="146">
        <v>43</v>
      </c>
      <c r="H38" s="147">
        <v>192.4</v>
      </c>
      <c r="I38" s="148">
        <v>32</v>
      </c>
      <c r="J38" s="149">
        <v>8.5</v>
      </c>
      <c r="K38" s="141">
        <v>12</v>
      </c>
      <c r="L38" s="150">
        <v>11</v>
      </c>
      <c r="M38" s="141">
        <v>25</v>
      </c>
      <c r="N38" s="23">
        <v>402251</v>
      </c>
      <c r="O38" s="31">
        <v>43</v>
      </c>
      <c r="P38" s="27">
        <v>48087</v>
      </c>
      <c r="Q38" s="32">
        <f t="shared" si="4"/>
        <v>42</v>
      </c>
      <c r="R38" s="27">
        <v>420983</v>
      </c>
      <c r="S38" s="32">
        <f t="shared" si="5"/>
        <v>41</v>
      </c>
      <c r="T38" s="27">
        <v>27523</v>
      </c>
      <c r="U38" s="31">
        <v>42</v>
      </c>
      <c r="V38" s="27">
        <v>85719</v>
      </c>
      <c r="W38" s="31">
        <v>35</v>
      </c>
      <c r="X38" s="23">
        <v>40800</v>
      </c>
      <c r="Y38" s="31">
        <v>34</v>
      </c>
    </row>
    <row r="39" spans="1:25" s="33" customFormat="1" ht="9.75" customHeight="1">
      <c r="A39" s="30" t="s">
        <v>21</v>
      </c>
      <c r="B39" s="21">
        <v>4201.17</v>
      </c>
      <c r="C39" s="95">
        <v>32</v>
      </c>
      <c r="D39" s="97">
        <v>327721</v>
      </c>
      <c r="E39" s="99">
        <v>41</v>
      </c>
      <c r="F39" s="97">
        <v>863075</v>
      </c>
      <c r="G39" s="146">
        <v>41</v>
      </c>
      <c r="H39" s="147">
        <v>193.3</v>
      </c>
      <c r="I39" s="148">
        <v>31</v>
      </c>
      <c r="J39" s="149">
        <v>7.6</v>
      </c>
      <c r="K39" s="141">
        <v>35</v>
      </c>
      <c r="L39" s="150">
        <v>11.1</v>
      </c>
      <c r="M39" s="141">
        <v>23</v>
      </c>
      <c r="N39" s="23">
        <v>414569</v>
      </c>
      <c r="O39" s="31">
        <v>41</v>
      </c>
      <c r="P39" s="27">
        <v>49611</v>
      </c>
      <c r="Q39" s="32">
        <f t="shared" si="4"/>
        <v>41</v>
      </c>
      <c r="R39" s="27">
        <v>414970</v>
      </c>
      <c r="S39" s="32">
        <f t="shared" si="5"/>
        <v>42</v>
      </c>
      <c r="T39" s="27">
        <v>36805</v>
      </c>
      <c r="U39" s="31">
        <v>32</v>
      </c>
      <c r="V39" s="27">
        <v>70799</v>
      </c>
      <c r="W39" s="31">
        <v>40</v>
      </c>
      <c r="X39" s="23">
        <v>24700</v>
      </c>
      <c r="Y39" s="31">
        <v>43</v>
      </c>
    </row>
    <row r="40" spans="1:25" s="33" customFormat="1" ht="9.75" customHeight="1">
      <c r="A40" s="30" t="s">
        <v>22</v>
      </c>
      <c r="B40" s="21">
        <v>13104.95</v>
      </c>
      <c r="C40" s="95">
        <v>4</v>
      </c>
      <c r="D40" s="97">
        <v>794461</v>
      </c>
      <c r="E40" s="99">
        <v>16</v>
      </c>
      <c r="F40" s="97">
        <v>2152449</v>
      </c>
      <c r="G40" s="146">
        <v>16</v>
      </c>
      <c r="H40" s="147">
        <v>158.7</v>
      </c>
      <c r="I40" s="148">
        <v>38</v>
      </c>
      <c r="J40" s="149">
        <v>8</v>
      </c>
      <c r="K40" s="141">
        <v>27</v>
      </c>
      <c r="L40" s="150">
        <v>11.3</v>
      </c>
      <c r="M40" s="141">
        <v>21</v>
      </c>
      <c r="N40" s="23">
        <v>1091038</v>
      </c>
      <c r="O40" s="31">
        <v>15</v>
      </c>
      <c r="P40" s="27">
        <v>122192</v>
      </c>
      <c r="Q40" s="32">
        <f t="shared" si="4"/>
        <v>15</v>
      </c>
      <c r="R40" s="27">
        <v>1060563</v>
      </c>
      <c r="S40" s="32">
        <f t="shared" si="5"/>
        <v>16</v>
      </c>
      <c r="T40" s="27">
        <v>117316</v>
      </c>
      <c r="U40" s="31">
        <v>1</v>
      </c>
      <c r="V40" s="27">
        <v>240093</v>
      </c>
      <c r="W40" s="31">
        <v>4</v>
      </c>
      <c r="X40" s="23">
        <v>111000</v>
      </c>
      <c r="Y40" s="31">
        <v>14</v>
      </c>
    </row>
    <row r="41" spans="1:25" s="33" customFormat="1" ht="9.75" customHeight="1">
      <c r="A41" s="30" t="s">
        <v>23</v>
      </c>
      <c r="B41" s="21">
        <v>9768.2</v>
      </c>
      <c r="C41" s="95">
        <v>7</v>
      </c>
      <c r="D41" s="97">
        <v>737151</v>
      </c>
      <c r="E41" s="99">
        <v>20</v>
      </c>
      <c r="F41" s="97">
        <v>2080773</v>
      </c>
      <c r="G41" s="146">
        <v>17</v>
      </c>
      <c r="H41" s="147">
        <v>195.9</v>
      </c>
      <c r="I41" s="148">
        <v>30</v>
      </c>
      <c r="J41" s="149">
        <v>8.3</v>
      </c>
      <c r="K41" s="141">
        <v>19</v>
      </c>
      <c r="L41" s="150">
        <v>10.3</v>
      </c>
      <c r="M41" s="141">
        <v>31</v>
      </c>
      <c r="N41" s="23">
        <v>1022616</v>
      </c>
      <c r="O41" s="31">
        <v>17</v>
      </c>
      <c r="P41" s="27">
        <v>113062</v>
      </c>
      <c r="Q41" s="32">
        <f t="shared" si="4"/>
        <v>16</v>
      </c>
      <c r="R41" s="27">
        <v>993409</v>
      </c>
      <c r="S41" s="32">
        <f t="shared" si="5"/>
        <v>17</v>
      </c>
      <c r="T41" s="27">
        <v>70770</v>
      </c>
      <c r="U41" s="31">
        <v>12</v>
      </c>
      <c r="V41" s="27">
        <v>156982</v>
      </c>
      <c r="W41" s="31">
        <v>20</v>
      </c>
      <c r="X41" s="23">
        <v>57800</v>
      </c>
      <c r="Y41" s="31">
        <v>25</v>
      </c>
    </row>
    <row r="42" spans="1:25" s="33" customFormat="1" ht="9.75" customHeight="1">
      <c r="A42" s="30" t="s">
        <v>24</v>
      </c>
      <c r="B42" s="21">
        <v>7255.38</v>
      </c>
      <c r="C42" s="95">
        <v>13</v>
      </c>
      <c r="D42" s="97">
        <v>1399140</v>
      </c>
      <c r="E42" s="99">
        <v>10</v>
      </c>
      <c r="F42" s="97">
        <v>3765007</v>
      </c>
      <c r="G42" s="146">
        <v>10</v>
      </c>
      <c r="H42" s="147">
        <v>483.9</v>
      </c>
      <c r="I42" s="148">
        <v>13</v>
      </c>
      <c r="J42" s="149">
        <v>8.4</v>
      </c>
      <c r="K42" s="141">
        <v>16</v>
      </c>
      <c r="L42" s="150">
        <v>10.1</v>
      </c>
      <c r="M42" s="141">
        <v>34</v>
      </c>
      <c r="N42" s="23">
        <v>1897194</v>
      </c>
      <c r="O42" s="31">
        <v>10</v>
      </c>
      <c r="P42" s="27">
        <v>194589</v>
      </c>
      <c r="Q42" s="32">
        <f t="shared" si="4"/>
        <v>10</v>
      </c>
      <c r="R42" s="27">
        <v>1933029</v>
      </c>
      <c r="S42" s="32">
        <f t="shared" si="5"/>
        <v>10</v>
      </c>
      <c r="T42" s="27">
        <v>70283</v>
      </c>
      <c r="U42" s="31">
        <v>13</v>
      </c>
      <c r="V42" s="27">
        <v>169425</v>
      </c>
      <c r="W42" s="31">
        <v>17</v>
      </c>
      <c r="X42" s="23">
        <v>70200</v>
      </c>
      <c r="Y42" s="31">
        <v>20</v>
      </c>
    </row>
    <row r="43" spans="1:25" s="33" customFormat="1" ht="9.75" customHeight="1">
      <c r="A43" s="30" t="s">
        <v>25</v>
      </c>
      <c r="B43" s="21">
        <v>5116.2</v>
      </c>
      <c r="C43" s="95">
        <v>26</v>
      </c>
      <c r="D43" s="97">
        <v>2933802</v>
      </c>
      <c r="E43" s="99">
        <v>4</v>
      </c>
      <c r="F43" s="97">
        <v>7410719</v>
      </c>
      <c r="G43" s="146">
        <v>4</v>
      </c>
      <c r="H43" s="147">
        <v>1434.8</v>
      </c>
      <c r="I43" s="148">
        <v>5</v>
      </c>
      <c r="J43" s="149">
        <v>9.5</v>
      </c>
      <c r="K43" s="141">
        <v>3</v>
      </c>
      <c r="L43" s="150">
        <v>8.2</v>
      </c>
      <c r="M43" s="141">
        <v>43</v>
      </c>
      <c r="N43" s="23">
        <v>3676174</v>
      </c>
      <c r="O43" s="31">
        <v>4</v>
      </c>
      <c r="P43" s="27">
        <v>344523</v>
      </c>
      <c r="Q43" s="32">
        <f t="shared" si="4"/>
        <v>3</v>
      </c>
      <c r="R43" s="27">
        <v>4006646</v>
      </c>
      <c r="S43" s="32">
        <f t="shared" si="5"/>
        <v>3</v>
      </c>
      <c r="T43" s="27">
        <v>84028</v>
      </c>
      <c r="U43" s="31">
        <v>6</v>
      </c>
      <c r="V43" s="27">
        <v>190290</v>
      </c>
      <c r="W43" s="31">
        <v>11</v>
      </c>
      <c r="X43" s="23">
        <v>78600</v>
      </c>
      <c r="Y43" s="31">
        <v>17</v>
      </c>
    </row>
    <row r="44" spans="1:25" s="33" customFormat="1" ht="9.75" customHeight="1">
      <c r="A44" s="30" t="s">
        <v>26</v>
      </c>
      <c r="B44" s="21">
        <v>5761.59</v>
      </c>
      <c r="C44" s="95">
        <v>24</v>
      </c>
      <c r="D44" s="97">
        <v>704607</v>
      </c>
      <c r="E44" s="99">
        <v>23</v>
      </c>
      <c r="F44" s="97">
        <v>1854724</v>
      </c>
      <c r="G44" s="146">
        <v>22</v>
      </c>
      <c r="H44" s="147">
        <v>321</v>
      </c>
      <c r="I44" s="148">
        <v>20</v>
      </c>
      <c r="J44" s="149">
        <v>8.3</v>
      </c>
      <c r="K44" s="141">
        <v>19</v>
      </c>
      <c r="L44" s="150">
        <v>10.6</v>
      </c>
      <c r="M44" s="141">
        <v>26</v>
      </c>
      <c r="N44" s="23">
        <v>895097</v>
      </c>
      <c r="O44" s="31">
        <v>22</v>
      </c>
      <c r="P44" s="27">
        <v>88392</v>
      </c>
      <c r="Q44" s="32">
        <f t="shared" si="4"/>
        <v>22</v>
      </c>
      <c r="R44" s="27">
        <v>895637</v>
      </c>
      <c r="S44" s="32">
        <f t="shared" si="5"/>
        <v>22</v>
      </c>
      <c r="T44" s="27">
        <v>52355</v>
      </c>
      <c r="U44" s="31">
        <v>23</v>
      </c>
      <c r="V44" s="27">
        <v>134284</v>
      </c>
      <c r="W44" s="31">
        <v>21</v>
      </c>
      <c r="X44" s="23">
        <v>61300</v>
      </c>
      <c r="Y44" s="31">
        <v>23</v>
      </c>
    </row>
    <row r="45" spans="1:25" s="33" customFormat="1" ht="9.75" customHeight="1">
      <c r="A45" s="30"/>
      <c r="B45" s="21"/>
      <c r="C45" s="95"/>
      <c r="D45" s="97"/>
      <c r="E45" s="99"/>
      <c r="F45" s="97"/>
      <c r="G45" s="146"/>
      <c r="H45" s="147"/>
      <c r="I45" s="148"/>
      <c r="J45" s="149"/>
      <c r="K45" s="141"/>
      <c r="L45" s="150"/>
      <c r="M45" s="141"/>
      <c r="N45" s="23"/>
      <c r="O45" s="31"/>
      <c r="P45" s="27"/>
      <c r="Q45" s="32"/>
      <c r="R45" s="27"/>
      <c r="S45" s="32"/>
      <c r="T45" s="27"/>
      <c r="U45" s="31"/>
      <c r="V45" s="27"/>
      <c r="W45" s="31"/>
      <c r="X45" s="23"/>
      <c r="Y45" s="31"/>
    </row>
    <row r="46" spans="1:25" s="33" customFormat="1" ht="9.75" customHeight="1">
      <c r="A46" s="30" t="s">
        <v>27</v>
      </c>
      <c r="B46" s="21">
        <v>3766.9</v>
      </c>
      <c r="C46" s="95">
        <v>38</v>
      </c>
      <c r="D46" s="97">
        <v>517748</v>
      </c>
      <c r="E46" s="99">
        <v>30</v>
      </c>
      <c r="F46" s="97">
        <v>1410777</v>
      </c>
      <c r="G46" s="146">
        <v>28</v>
      </c>
      <c r="H46" s="147">
        <v>351.2</v>
      </c>
      <c r="I46" s="148">
        <v>15</v>
      </c>
      <c r="J46" s="149">
        <v>9.6</v>
      </c>
      <c r="K46" s="141">
        <v>2</v>
      </c>
      <c r="L46" s="150">
        <v>8.5</v>
      </c>
      <c r="M46" s="141">
        <v>41</v>
      </c>
      <c r="N46" s="23">
        <v>673612</v>
      </c>
      <c r="O46" s="31">
        <v>25</v>
      </c>
      <c r="P46" s="27">
        <v>60746</v>
      </c>
      <c r="Q46" s="32">
        <f aca="true" t="shared" si="6" ref="Q46:Q53">RANK(P46,$P$19:$P$70)</f>
        <v>33</v>
      </c>
      <c r="R46" s="27">
        <v>665373</v>
      </c>
      <c r="S46" s="32">
        <f aca="true" t="shared" si="7" ref="S46:S53">RANK(R46,$R$19:$R$70)</f>
        <v>26</v>
      </c>
      <c r="T46" s="27">
        <v>36017</v>
      </c>
      <c r="U46" s="31">
        <v>33</v>
      </c>
      <c r="V46" s="27">
        <v>108245</v>
      </c>
      <c r="W46" s="31">
        <v>25</v>
      </c>
      <c r="X46" s="23">
        <v>53300</v>
      </c>
      <c r="Y46" s="31">
        <v>29</v>
      </c>
    </row>
    <row r="47" spans="1:25" s="33" customFormat="1" ht="9.75" customHeight="1">
      <c r="A47" s="30" t="s">
        <v>28</v>
      </c>
      <c r="B47" s="21">
        <v>4613.21</v>
      </c>
      <c r="C47" s="95">
        <v>31</v>
      </c>
      <c r="D47" s="97">
        <v>1122057</v>
      </c>
      <c r="E47" s="99">
        <v>12</v>
      </c>
      <c r="F47" s="97">
        <v>2636092</v>
      </c>
      <c r="G47" s="146">
        <v>13</v>
      </c>
      <c r="H47" s="147">
        <v>571.4</v>
      </c>
      <c r="I47" s="148">
        <v>10</v>
      </c>
      <c r="J47" s="149">
        <v>8</v>
      </c>
      <c r="K47" s="141">
        <v>27</v>
      </c>
      <c r="L47" s="150">
        <v>9.5</v>
      </c>
      <c r="M47" s="141">
        <v>37</v>
      </c>
      <c r="N47" s="23">
        <v>1219370</v>
      </c>
      <c r="O47" s="31">
        <v>13</v>
      </c>
      <c r="P47" s="27">
        <v>131275</v>
      </c>
      <c r="Q47" s="32">
        <f t="shared" si="6"/>
        <v>12</v>
      </c>
      <c r="R47" s="27">
        <v>1269015</v>
      </c>
      <c r="S47" s="32">
        <f t="shared" si="7"/>
        <v>13</v>
      </c>
      <c r="T47" s="27">
        <v>35622</v>
      </c>
      <c r="U47" s="31">
        <v>35</v>
      </c>
      <c r="V47" s="27">
        <v>80706</v>
      </c>
      <c r="W47" s="31">
        <v>38</v>
      </c>
      <c r="X47" s="23">
        <v>31900</v>
      </c>
      <c r="Y47" s="31">
        <v>39</v>
      </c>
    </row>
    <row r="48" spans="1:25" s="33" customFormat="1" ht="9.75" customHeight="1">
      <c r="A48" s="30" t="s">
        <v>29</v>
      </c>
      <c r="B48" s="21">
        <v>1899.28</v>
      </c>
      <c r="C48" s="95">
        <v>46</v>
      </c>
      <c r="D48" s="97">
        <v>3832386</v>
      </c>
      <c r="E48" s="99">
        <v>3</v>
      </c>
      <c r="F48" s="97">
        <v>8865245</v>
      </c>
      <c r="G48" s="146">
        <v>3</v>
      </c>
      <c r="H48" s="147">
        <v>4669.7</v>
      </c>
      <c r="I48" s="148">
        <v>2</v>
      </c>
      <c r="J48" s="149">
        <v>8.5</v>
      </c>
      <c r="K48" s="141">
        <v>12</v>
      </c>
      <c r="L48" s="150">
        <v>9.1</v>
      </c>
      <c r="M48" s="141">
        <v>40</v>
      </c>
      <c r="N48" s="23">
        <v>3815052</v>
      </c>
      <c r="O48" s="31">
        <v>3</v>
      </c>
      <c r="P48" s="27">
        <v>449766</v>
      </c>
      <c r="Q48" s="32">
        <f t="shared" si="6"/>
        <v>2</v>
      </c>
      <c r="R48" s="27">
        <v>4894353</v>
      </c>
      <c r="S48" s="32">
        <f t="shared" si="7"/>
        <v>2</v>
      </c>
      <c r="T48" s="27">
        <v>26360</v>
      </c>
      <c r="U48" s="31">
        <v>44</v>
      </c>
      <c r="V48" s="27">
        <v>43256</v>
      </c>
      <c r="W48" s="31">
        <v>46</v>
      </c>
      <c r="X48" s="23">
        <v>13800</v>
      </c>
      <c r="Y48" s="31">
        <v>46</v>
      </c>
    </row>
    <row r="49" spans="1:25" s="33" customFormat="1" ht="9.75" customHeight="1">
      <c r="A49" s="30" t="s">
        <v>30</v>
      </c>
      <c r="B49" s="21">
        <v>8396.16</v>
      </c>
      <c r="C49" s="95">
        <v>11</v>
      </c>
      <c r="D49" s="97">
        <v>2255318</v>
      </c>
      <c r="E49" s="99">
        <v>8</v>
      </c>
      <c r="F49" s="97">
        <v>5588133</v>
      </c>
      <c r="G49" s="146">
        <v>7</v>
      </c>
      <c r="H49" s="147">
        <v>665.6</v>
      </c>
      <c r="I49" s="148">
        <v>8</v>
      </c>
      <c r="J49" s="149">
        <v>8.6</v>
      </c>
      <c r="K49" s="141">
        <v>11</v>
      </c>
      <c r="L49" s="150">
        <v>9.5</v>
      </c>
      <c r="M49" s="141">
        <v>37</v>
      </c>
      <c r="N49" s="23">
        <v>2489617</v>
      </c>
      <c r="O49" s="31">
        <v>8</v>
      </c>
      <c r="P49" s="27">
        <v>242915</v>
      </c>
      <c r="Q49" s="32">
        <f t="shared" si="6"/>
        <v>7</v>
      </c>
      <c r="R49" s="27">
        <v>2444525</v>
      </c>
      <c r="S49" s="32">
        <f t="shared" si="7"/>
        <v>7</v>
      </c>
      <c r="T49" s="27">
        <v>95499</v>
      </c>
      <c r="U49" s="31">
        <v>4</v>
      </c>
      <c r="V49" s="27">
        <v>224186</v>
      </c>
      <c r="W49" s="31">
        <v>7</v>
      </c>
      <c r="X49" s="23">
        <v>76300</v>
      </c>
      <c r="Y49" s="31">
        <v>18</v>
      </c>
    </row>
    <row r="50" spans="1:25" s="33" customFormat="1" ht="9.75" customHeight="1">
      <c r="A50" s="30" t="s">
        <v>31</v>
      </c>
      <c r="B50" s="21">
        <v>3691.09</v>
      </c>
      <c r="C50" s="95">
        <v>39</v>
      </c>
      <c r="D50" s="97">
        <v>523523</v>
      </c>
      <c r="E50" s="99">
        <v>28</v>
      </c>
      <c r="F50" s="97">
        <v>1400728</v>
      </c>
      <c r="G50" s="146">
        <v>29</v>
      </c>
      <c r="H50" s="147">
        <v>379.5</v>
      </c>
      <c r="I50" s="148">
        <v>14</v>
      </c>
      <c r="J50" s="149">
        <v>7.5</v>
      </c>
      <c r="K50" s="141">
        <v>38</v>
      </c>
      <c r="L50" s="150">
        <v>9.6</v>
      </c>
      <c r="M50" s="141">
        <v>36</v>
      </c>
      <c r="N50" s="23">
        <v>596525</v>
      </c>
      <c r="O50" s="31">
        <v>31</v>
      </c>
      <c r="P50" s="27">
        <v>52342</v>
      </c>
      <c r="Q50" s="32">
        <f t="shared" si="6"/>
        <v>40</v>
      </c>
      <c r="R50" s="27">
        <v>497634</v>
      </c>
      <c r="S50" s="32">
        <f t="shared" si="7"/>
        <v>37</v>
      </c>
      <c r="T50" s="27">
        <v>28563</v>
      </c>
      <c r="U50" s="31">
        <v>40</v>
      </c>
      <c r="V50" s="27">
        <v>61791</v>
      </c>
      <c r="W50" s="31">
        <v>44</v>
      </c>
      <c r="X50" s="23">
        <v>22400</v>
      </c>
      <c r="Y50" s="31">
        <v>44</v>
      </c>
    </row>
    <row r="51" spans="1:25" s="33" customFormat="1" ht="9.75" customHeight="1">
      <c r="A51" s="30" t="s">
        <v>32</v>
      </c>
      <c r="B51" s="21">
        <v>4726.29</v>
      </c>
      <c r="C51" s="95">
        <v>30</v>
      </c>
      <c r="D51" s="97">
        <v>393553</v>
      </c>
      <c r="E51" s="99">
        <v>36</v>
      </c>
      <c r="F51" s="97">
        <v>1002198</v>
      </c>
      <c r="G51" s="146">
        <v>39</v>
      </c>
      <c r="H51" s="147">
        <v>212</v>
      </c>
      <c r="I51" s="148">
        <v>29</v>
      </c>
      <c r="J51" s="149">
        <v>7.5</v>
      </c>
      <c r="K51" s="141">
        <v>38</v>
      </c>
      <c r="L51" s="150">
        <v>12.4</v>
      </c>
      <c r="M51" s="141">
        <v>9</v>
      </c>
      <c r="N51" s="23">
        <v>450969</v>
      </c>
      <c r="O51" s="31">
        <v>40</v>
      </c>
      <c r="P51" s="27">
        <v>55003</v>
      </c>
      <c r="Q51" s="32">
        <f t="shared" si="6"/>
        <v>38</v>
      </c>
      <c r="R51" s="27">
        <v>432067</v>
      </c>
      <c r="S51" s="32">
        <f t="shared" si="7"/>
        <v>40</v>
      </c>
      <c r="T51" s="27">
        <v>33799</v>
      </c>
      <c r="U51" s="31">
        <v>36</v>
      </c>
      <c r="V51" s="27">
        <v>86286</v>
      </c>
      <c r="W51" s="31">
        <v>34</v>
      </c>
      <c r="X51" s="23">
        <v>35000</v>
      </c>
      <c r="Y51" s="31">
        <v>38</v>
      </c>
    </row>
    <row r="52" spans="1:25" s="33" customFormat="1" ht="9.75" customHeight="1">
      <c r="A52" s="30" t="s">
        <v>33</v>
      </c>
      <c r="B52" s="21">
        <v>3507.28</v>
      </c>
      <c r="C52" s="95">
        <v>40</v>
      </c>
      <c r="D52" s="97">
        <v>211964</v>
      </c>
      <c r="E52" s="99">
        <v>47</v>
      </c>
      <c r="F52" s="97">
        <v>588667</v>
      </c>
      <c r="G52" s="146">
        <v>47</v>
      </c>
      <c r="H52" s="147">
        <v>167.8</v>
      </c>
      <c r="I52" s="148">
        <v>37</v>
      </c>
      <c r="J52" s="149">
        <v>8.5</v>
      </c>
      <c r="K52" s="141">
        <v>12</v>
      </c>
      <c r="L52" s="150">
        <v>12</v>
      </c>
      <c r="M52" s="141">
        <v>13</v>
      </c>
      <c r="N52" s="23">
        <v>287332</v>
      </c>
      <c r="O52" s="31">
        <v>47</v>
      </c>
      <c r="P52" s="27">
        <v>29344</v>
      </c>
      <c r="Q52" s="32">
        <f t="shared" si="6"/>
        <v>47</v>
      </c>
      <c r="R52" s="27">
        <v>269788</v>
      </c>
      <c r="S52" s="32">
        <f t="shared" si="7"/>
        <v>47</v>
      </c>
      <c r="T52" s="27">
        <v>31953</v>
      </c>
      <c r="U52" s="31">
        <v>37</v>
      </c>
      <c r="V52" s="27">
        <v>88181</v>
      </c>
      <c r="W52" s="31">
        <v>33</v>
      </c>
      <c r="X52" s="23">
        <v>35100</v>
      </c>
      <c r="Y52" s="31">
        <v>37</v>
      </c>
    </row>
    <row r="53" spans="1:25" s="33" customFormat="1" ht="9.75" customHeight="1">
      <c r="A53" s="30" t="s">
        <v>34</v>
      </c>
      <c r="B53" s="21">
        <v>6707.96</v>
      </c>
      <c r="C53" s="95">
        <v>18</v>
      </c>
      <c r="D53" s="97">
        <v>262219</v>
      </c>
      <c r="E53" s="99">
        <v>46</v>
      </c>
      <c r="F53" s="97">
        <v>717397</v>
      </c>
      <c r="G53" s="146">
        <v>46</v>
      </c>
      <c r="H53" s="147">
        <v>107</v>
      </c>
      <c r="I53" s="148">
        <v>44</v>
      </c>
      <c r="J53" s="149">
        <v>7.9</v>
      </c>
      <c r="K53" s="141">
        <v>32</v>
      </c>
      <c r="L53" s="150">
        <v>13.3</v>
      </c>
      <c r="M53" s="141">
        <v>4</v>
      </c>
      <c r="N53" s="23">
        <v>347889</v>
      </c>
      <c r="O53" s="31">
        <v>44</v>
      </c>
      <c r="P53" s="27">
        <v>40856</v>
      </c>
      <c r="Q53" s="32">
        <f t="shared" si="6"/>
        <v>46</v>
      </c>
      <c r="R53" s="27">
        <v>344942</v>
      </c>
      <c r="S53" s="32">
        <f t="shared" si="7"/>
        <v>45</v>
      </c>
      <c r="T53" s="27">
        <v>39467</v>
      </c>
      <c r="U53" s="31">
        <v>30</v>
      </c>
      <c r="V53" s="27">
        <v>94986</v>
      </c>
      <c r="W53" s="31">
        <v>31</v>
      </c>
      <c r="X53" s="23">
        <v>38200</v>
      </c>
      <c r="Y53" s="31">
        <v>36</v>
      </c>
    </row>
    <row r="54" spans="1:25" s="33" customFormat="1" ht="9.75" customHeight="1">
      <c r="A54" s="30"/>
      <c r="B54" s="21"/>
      <c r="C54" s="95"/>
      <c r="D54" s="97"/>
      <c r="E54" s="99"/>
      <c r="F54" s="97"/>
      <c r="G54" s="146"/>
      <c r="H54" s="147"/>
      <c r="I54" s="148"/>
      <c r="J54" s="149"/>
      <c r="K54" s="141"/>
      <c r="L54" s="150"/>
      <c r="M54" s="141"/>
      <c r="N54" s="23"/>
      <c r="O54" s="31"/>
      <c r="P54" s="27"/>
      <c r="Q54" s="32"/>
      <c r="R54" s="27"/>
      <c r="S54" s="32"/>
      <c r="T54" s="27"/>
      <c r="U54" s="31"/>
      <c r="V54" s="27"/>
      <c r="W54" s="31"/>
      <c r="X54" s="23"/>
      <c r="Y54" s="31"/>
    </row>
    <row r="55" spans="1:25" s="87" customFormat="1" ht="9.75" customHeight="1">
      <c r="A55" s="88" t="s">
        <v>195</v>
      </c>
      <c r="B55" s="84">
        <v>7009.6</v>
      </c>
      <c r="C55" s="96">
        <v>15</v>
      </c>
      <c r="D55" s="103">
        <v>754511</v>
      </c>
      <c r="E55" s="104">
        <v>18</v>
      </c>
      <c r="F55" s="103">
        <v>1945276</v>
      </c>
      <c r="G55" s="151">
        <v>21</v>
      </c>
      <c r="H55" s="152">
        <v>273.5</v>
      </c>
      <c r="I55" s="145">
        <v>24</v>
      </c>
      <c r="J55" s="153">
        <v>8.7</v>
      </c>
      <c r="K55" s="144">
        <v>10</v>
      </c>
      <c r="L55" s="154">
        <v>10.6</v>
      </c>
      <c r="M55" s="144">
        <v>26</v>
      </c>
      <c r="N55" s="74">
        <v>900116</v>
      </c>
      <c r="O55" s="75">
        <v>21</v>
      </c>
      <c r="P55" s="89">
        <v>89407</v>
      </c>
      <c r="Q55" s="90">
        <f aca="true" t="shared" si="8" ref="Q55:Q62">RANK(P55,$P$19:$P$70)</f>
        <v>21</v>
      </c>
      <c r="R55" s="89">
        <v>903467</v>
      </c>
      <c r="S55" s="90">
        <f aca="true" t="shared" si="9" ref="S55:S62">RANK(R55,$R$19:$R$70)</f>
        <v>21</v>
      </c>
      <c r="T55" s="89">
        <v>73498</v>
      </c>
      <c r="U55" s="75">
        <v>10</v>
      </c>
      <c r="V55" s="89">
        <v>164960</v>
      </c>
      <c r="W55" s="75">
        <v>18</v>
      </c>
      <c r="X55" s="74">
        <v>68600</v>
      </c>
      <c r="Y55" s="75">
        <v>22</v>
      </c>
    </row>
    <row r="56" spans="1:25" s="33" customFormat="1" ht="9.75" customHeight="1">
      <c r="A56" s="30" t="s">
        <v>35</v>
      </c>
      <c r="B56" s="21">
        <v>8479.7</v>
      </c>
      <c r="C56" s="95">
        <v>10</v>
      </c>
      <c r="D56" s="97">
        <v>1184967</v>
      </c>
      <c r="E56" s="99">
        <v>11</v>
      </c>
      <c r="F56" s="97">
        <v>2860750</v>
      </c>
      <c r="G56" s="146">
        <v>12</v>
      </c>
      <c r="H56" s="147">
        <v>337.4</v>
      </c>
      <c r="I56" s="148">
        <v>18</v>
      </c>
      <c r="J56" s="149">
        <v>9</v>
      </c>
      <c r="K56" s="141">
        <v>5</v>
      </c>
      <c r="L56" s="150">
        <v>10.1</v>
      </c>
      <c r="M56" s="141">
        <v>34</v>
      </c>
      <c r="N56" s="23">
        <v>1343318</v>
      </c>
      <c r="O56" s="31">
        <v>12</v>
      </c>
      <c r="P56" s="27">
        <v>142589</v>
      </c>
      <c r="Q56" s="32">
        <f t="shared" si="8"/>
        <v>11</v>
      </c>
      <c r="R56" s="27">
        <v>1439492</v>
      </c>
      <c r="S56" s="32">
        <f t="shared" si="9"/>
        <v>11</v>
      </c>
      <c r="T56" s="27">
        <v>66321</v>
      </c>
      <c r="U56" s="31">
        <v>15</v>
      </c>
      <c r="V56" s="27">
        <v>116278</v>
      </c>
      <c r="W56" s="31">
        <v>24</v>
      </c>
      <c r="X56" s="23">
        <v>57700</v>
      </c>
      <c r="Y56" s="31">
        <v>26</v>
      </c>
    </row>
    <row r="57" spans="1:25" s="33" customFormat="1" ht="9.75" customHeight="1">
      <c r="A57" s="30" t="s">
        <v>36</v>
      </c>
      <c r="B57" s="21">
        <v>6114.09</v>
      </c>
      <c r="C57" s="95">
        <v>22</v>
      </c>
      <c r="D57" s="97">
        <v>597432</v>
      </c>
      <c r="E57" s="99">
        <v>25</v>
      </c>
      <c r="F57" s="97">
        <v>1451338</v>
      </c>
      <c r="G57" s="146">
        <v>25</v>
      </c>
      <c r="H57" s="147">
        <v>237.4</v>
      </c>
      <c r="I57" s="148">
        <v>28</v>
      </c>
      <c r="J57" s="149">
        <v>7.8</v>
      </c>
      <c r="K57" s="141">
        <v>33</v>
      </c>
      <c r="L57" s="150">
        <v>12.5</v>
      </c>
      <c r="M57" s="141">
        <v>8</v>
      </c>
      <c r="N57" s="23">
        <v>665489</v>
      </c>
      <c r="O57" s="31">
        <v>26</v>
      </c>
      <c r="P57" s="27">
        <v>70889</v>
      </c>
      <c r="Q57" s="32">
        <f t="shared" si="8"/>
        <v>26</v>
      </c>
      <c r="R57" s="27">
        <v>673773</v>
      </c>
      <c r="S57" s="32">
        <f t="shared" si="9"/>
        <v>25</v>
      </c>
      <c r="T57" s="27">
        <v>43171</v>
      </c>
      <c r="U57" s="31">
        <v>28</v>
      </c>
      <c r="V57" s="27">
        <v>83739</v>
      </c>
      <c r="W57" s="31">
        <v>36</v>
      </c>
      <c r="X57" s="23">
        <v>49800</v>
      </c>
      <c r="Y57" s="31">
        <v>32</v>
      </c>
    </row>
    <row r="58" spans="1:25" s="33" customFormat="1" ht="9.75" customHeight="1">
      <c r="A58" s="30" t="s">
        <v>37</v>
      </c>
      <c r="B58" s="21">
        <v>4146.74</v>
      </c>
      <c r="C58" s="95">
        <v>35</v>
      </c>
      <c r="D58" s="97">
        <v>302294</v>
      </c>
      <c r="E58" s="99">
        <v>43</v>
      </c>
      <c r="F58" s="97">
        <v>785491</v>
      </c>
      <c r="G58" s="146">
        <v>44</v>
      </c>
      <c r="H58" s="147">
        <v>189.4</v>
      </c>
      <c r="I58" s="148">
        <v>33</v>
      </c>
      <c r="J58" s="149">
        <v>7.6</v>
      </c>
      <c r="K58" s="141">
        <v>35</v>
      </c>
      <c r="L58" s="150">
        <v>12.2</v>
      </c>
      <c r="M58" s="141">
        <v>11</v>
      </c>
      <c r="N58" s="23">
        <v>347093</v>
      </c>
      <c r="O58" s="31">
        <v>45</v>
      </c>
      <c r="P58" s="27">
        <v>42113</v>
      </c>
      <c r="Q58" s="32">
        <f t="shared" si="8"/>
        <v>43</v>
      </c>
      <c r="R58" s="27">
        <v>352162</v>
      </c>
      <c r="S58" s="32">
        <f t="shared" si="9"/>
        <v>44</v>
      </c>
      <c r="T58" s="27">
        <v>35797</v>
      </c>
      <c r="U58" s="31">
        <v>34</v>
      </c>
      <c r="V58" s="27">
        <v>82606</v>
      </c>
      <c r="W58" s="31">
        <v>37</v>
      </c>
      <c r="X58" s="23">
        <v>30900</v>
      </c>
      <c r="Y58" s="31">
        <v>41</v>
      </c>
    </row>
    <row r="59" spans="1:25" s="33" customFormat="1" ht="9.75" customHeight="1">
      <c r="A59" s="30" t="s">
        <v>38</v>
      </c>
      <c r="B59" s="21">
        <v>1862.32</v>
      </c>
      <c r="C59" s="95">
        <v>47</v>
      </c>
      <c r="D59" s="97">
        <v>390474</v>
      </c>
      <c r="E59" s="99">
        <v>37</v>
      </c>
      <c r="F59" s="97">
        <v>995842</v>
      </c>
      <c r="G59" s="146">
        <v>40</v>
      </c>
      <c r="H59" s="147">
        <v>530.7</v>
      </c>
      <c r="I59" s="148">
        <v>11</v>
      </c>
      <c r="J59" s="149">
        <v>8.4</v>
      </c>
      <c r="K59" s="141">
        <v>16</v>
      </c>
      <c r="L59" s="150">
        <v>11.5</v>
      </c>
      <c r="M59" s="141">
        <v>18</v>
      </c>
      <c r="N59" s="23">
        <v>462418</v>
      </c>
      <c r="O59" s="31">
        <v>39</v>
      </c>
      <c r="P59" s="27">
        <v>53880</v>
      </c>
      <c r="Q59" s="32">
        <f t="shared" si="8"/>
        <v>39</v>
      </c>
      <c r="R59" s="27">
        <v>494038</v>
      </c>
      <c r="S59" s="32">
        <f t="shared" si="9"/>
        <v>39</v>
      </c>
      <c r="T59" s="27">
        <v>39790</v>
      </c>
      <c r="U59" s="31">
        <v>29</v>
      </c>
      <c r="V59" s="27">
        <v>95432</v>
      </c>
      <c r="W59" s="31">
        <v>30</v>
      </c>
      <c r="X59" s="23">
        <v>31800</v>
      </c>
      <c r="Y59" s="31">
        <v>40</v>
      </c>
    </row>
    <row r="60" spans="1:25" s="33" customFormat="1" ht="9.75" customHeight="1">
      <c r="A60" s="30" t="s">
        <v>39</v>
      </c>
      <c r="B60" s="21">
        <v>5678.33</v>
      </c>
      <c r="C60" s="95">
        <v>25</v>
      </c>
      <c r="D60" s="97">
        <v>590888</v>
      </c>
      <c r="E60" s="99">
        <v>26</v>
      </c>
      <c r="F60" s="97">
        <v>1431493</v>
      </c>
      <c r="G60" s="146">
        <v>26</v>
      </c>
      <c r="H60" s="147">
        <v>252.1</v>
      </c>
      <c r="I60" s="148">
        <v>26</v>
      </c>
      <c r="J60" s="149">
        <v>8</v>
      </c>
      <c r="K60" s="141">
        <v>27</v>
      </c>
      <c r="L60" s="150">
        <v>12</v>
      </c>
      <c r="M60" s="141">
        <v>13</v>
      </c>
      <c r="N60" s="23">
        <v>651605</v>
      </c>
      <c r="O60" s="31">
        <v>27</v>
      </c>
      <c r="P60" s="27">
        <v>72993</v>
      </c>
      <c r="Q60" s="32">
        <f t="shared" si="8"/>
        <v>25</v>
      </c>
      <c r="R60" s="27">
        <v>653733</v>
      </c>
      <c r="S60" s="32">
        <f t="shared" si="9"/>
        <v>27</v>
      </c>
      <c r="T60" s="27">
        <v>50234</v>
      </c>
      <c r="U60" s="31">
        <v>25</v>
      </c>
      <c r="V60" s="27">
        <v>106906</v>
      </c>
      <c r="W60" s="31">
        <v>26</v>
      </c>
      <c r="X60" s="23">
        <v>53100</v>
      </c>
      <c r="Y60" s="31">
        <v>30</v>
      </c>
    </row>
    <row r="61" spans="1:25" s="33" customFormat="1" ht="9.75" customHeight="1">
      <c r="A61" s="30" t="s">
        <v>40</v>
      </c>
      <c r="B61" s="21">
        <v>7105.16</v>
      </c>
      <c r="C61" s="95">
        <v>14</v>
      </c>
      <c r="D61" s="97">
        <v>321909</v>
      </c>
      <c r="E61" s="99">
        <v>42</v>
      </c>
      <c r="F61" s="97">
        <v>764456</v>
      </c>
      <c r="G61" s="146">
        <v>45</v>
      </c>
      <c r="H61" s="147">
        <v>107.6</v>
      </c>
      <c r="I61" s="148">
        <v>43</v>
      </c>
      <c r="J61" s="149">
        <v>6.9</v>
      </c>
      <c r="K61" s="141">
        <v>46</v>
      </c>
      <c r="L61" s="150">
        <v>13.1</v>
      </c>
      <c r="M61" s="141">
        <v>6</v>
      </c>
      <c r="N61" s="23">
        <v>335775</v>
      </c>
      <c r="O61" s="31">
        <v>46</v>
      </c>
      <c r="P61" s="27">
        <v>41647</v>
      </c>
      <c r="Q61" s="32">
        <f t="shared" si="8"/>
        <v>45</v>
      </c>
      <c r="R61" s="27">
        <v>329236</v>
      </c>
      <c r="S61" s="32">
        <f t="shared" si="9"/>
        <v>46</v>
      </c>
      <c r="T61" s="27">
        <v>29619</v>
      </c>
      <c r="U61" s="31">
        <v>39</v>
      </c>
      <c r="V61" s="27">
        <v>63413</v>
      </c>
      <c r="W61" s="31">
        <v>42</v>
      </c>
      <c r="X61" s="23">
        <v>28600</v>
      </c>
      <c r="Y61" s="31">
        <v>42</v>
      </c>
    </row>
    <row r="62" spans="1:25" s="33" customFormat="1" ht="9.75" customHeight="1">
      <c r="A62" s="30" t="s">
        <v>41</v>
      </c>
      <c r="B62" s="21">
        <v>4846.41</v>
      </c>
      <c r="C62" s="95">
        <v>29</v>
      </c>
      <c r="D62" s="97">
        <v>2110468</v>
      </c>
      <c r="E62" s="99">
        <v>9</v>
      </c>
      <c r="F62" s="97">
        <v>5071968</v>
      </c>
      <c r="G62" s="146">
        <v>9</v>
      </c>
      <c r="H62" s="147">
        <v>1019</v>
      </c>
      <c r="I62" s="148">
        <v>7</v>
      </c>
      <c r="J62" s="149">
        <v>9.2</v>
      </c>
      <c r="K62" s="141">
        <v>4</v>
      </c>
      <c r="L62" s="150">
        <v>9.5</v>
      </c>
      <c r="M62" s="141">
        <v>37</v>
      </c>
      <c r="N62" s="23">
        <v>2262722</v>
      </c>
      <c r="O62" s="31">
        <v>9</v>
      </c>
      <c r="P62" s="27">
        <v>231566</v>
      </c>
      <c r="Q62" s="32">
        <f t="shared" si="8"/>
        <v>8</v>
      </c>
      <c r="R62" s="27">
        <v>2421726</v>
      </c>
      <c r="S62" s="32">
        <f t="shared" si="9"/>
        <v>8</v>
      </c>
      <c r="T62" s="27">
        <v>61981</v>
      </c>
      <c r="U62" s="31">
        <v>18</v>
      </c>
      <c r="V62" s="27">
        <v>163039</v>
      </c>
      <c r="W62" s="31">
        <v>19</v>
      </c>
      <c r="X62" s="23">
        <v>86000</v>
      </c>
      <c r="Y62" s="31">
        <v>15</v>
      </c>
    </row>
    <row r="63" spans="1:25" s="33" customFormat="1" ht="9.75" customHeight="1">
      <c r="A63" s="30"/>
      <c r="B63" s="21"/>
      <c r="C63" s="95"/>
      <c r="F63" s="97"/>
      <c r="G63" s="146"/>
      <c r="H63" s="147"/>
      <c r="I63" s="148"/>
      <c r="J63" s="149"/>
      <c r="K63" s="141"/>
      <c r="L63" s="150"/>
      <c r="M63" s="141"/>
      <c r="N63" s="23"/>
      <c r="O63" s="31"/>
      <c r="P63" s="27"/>
      <c r="Q63" s="32"/>
      <c r="R63" s="27"/>
      <c r="S63" s="32"/>
      <c r="T63" s="27"/>
      <c r="U63" s="31"/>
      <c r="V63" s="27"/>
      <c r="W63" s="31"/>
      <c r="X63" s="23"/>
      <c r="Y63" s="31"/>
    </row>
    <row r="64" spans="1:25" s="33" customFormat="1" ht="9.75" customHeight="1">
      <c r="A64" s="30" t="s">
        <v>42</v>
      </c>
      <c r="B64" s="21">
        <v>2439.65</v>
      </c>
      <c r="C64" s="95">
        <v>41</v>
      </c>
      <c r="D64" s="97">
        <v>295038</v>
      </c>
      <c r="E64" s="99">
        <v>44</v>
      </c>
      <c r="F64" s="97">
        <v>849788</v>
      </c>
      <c r="G64" s="146">
        <v>42</v>
      </c>
      <c r="H64" s="147">
        <v>348.3</v>
      </c>
      <c r="I64" s="148">
        <v>16</v>
      </c>
      <c r="J64" s="149">
        <v>9</v>
      </c>
      <c r="K64" s="141">
        <v>5</v>
      </c>
      <c r="L64" s="150">
        <v>11.2</v>
      </c>
      <c r="M64" s="141">
        <v>22</v>
      </c>
      <c r="N64" s="23">
        <v>409277</v>
      </c>
      <c r="O64" s="31">
        <v>42</v>
      </c>
      <c r="P64" s="27">
        <v>41914</v>
      </c>
      <c r="Q64" s="32">
        <f aca="true" t="shared" si="10" ref="Q64:Q70">RANK(P64,$P$19:$P$70)</f>
        <v>44</v>
      </c>
      <c r="R64" s="27">
        <v>394499</v>
      </c>
      <c r="S64" s="32">
        <f aca="true" t="shared" si="11" ref="S64:S70">RANK(R64,$R$19:$R$70)</f>
        <v>43</v>
      </c>
      <c r="T64" s="27">
        <v>25108</v>
      </c>
      <c r="U64" s="31">
        <v>45</v>
      </c>
      <c r="V64" s="27">
        <v>80684</v>
      </c>
      <c r="W64" s="31">
        <v>39</v>
      </c>
      <c r="X64" s="23">
        <v>54200</v>
      </c>
      <c r="Y64" s="31">
        <v>28</v>
      </c>
    </row>
    <row r="65" spans="1:25" s="33" customFormat="1" ht="9.75" customHeight="1">
      <c r="A65" s="30" t="s">
        <v>43</v>
      </c>
      <c r="B65" s="21">
        <v>4105.47</v>
      </c>
      <c r="C65" s="95">
        <v>36</v>
      </c>
      <c r="D65" s="97">
        <v>558660</v>
      </c>
      <c r="E65" s="99">
        <v>27</v>
      </c>
      <c r="F65" s="97">
        <v>1426779</v>
      </c>
      <c r="G65" s="146">
        <v>27</v>
      </c>
      <c r="H65" s="147">
        <v>347.5</v>
      </c>
      <c r="I65" s="148">
        <v>17</v>
      </c>
      <c r="J65" s="149">
        <v>8.3</v>
      </c>
      <c r="K65" s="141">
        <v>19</v>
      </c>
      <c r="L65" s="150">
        <v>11.8</v>
      </c>
      <c r="M65" s="141">
        <v>15</v>
      </c>
      <c r="N65" s="23">
        <v>650972</v>
      </c>
      <c r="O65" s="31">
        <v>28</v>
      </c>
      <c r="P65" s="27">
        <v>70315</v>
      </c>
      <c r="Q65" s="32">
        <f t="shared" si="10"/>
        <v>28</v>
      </c>
      <c r="R65" s="27">
        <v>622715</v>
      </c>
      <c r="S65" s="32">
        <f t="shared" si="11"/>
        <v>28</v>
      </c>
      <c r="T65" s="27">
        <v>38745</v>
      </c>
      <c r="U65" s="31">
        <v>31</v>
      </c>
      <c r="V65" s="27">
        <v>98788</v>
      </c>
      <c r="W65" s="31">
        <v>29</v>
      </c>
      <c r="X65" s="23">
        <v>50500</v>
      </c>
      <c r="Y65" s="31">
        <v>31</v>
      </c>
    </row>
    <row r="66" spans="1:25" s="33" customFormat="1" ht="9.75" customHeight="1">
      <c r="A66" s="30" t="s">
        <v>44</v>
      </c>
      <c r="B66" s="21">
        <v>7267.83</v>
      </c>
      <c r="C66" s="95">
        <v>12</v>
      </c>
      <c r="D66" s="97">
        <v>688234</v>
      </c>
      <c r="E66" s="99">
        <v>24</v>
      </c>
      <c r="F66" s="97">
        <v>1817426</v>
      </c>
      <c r="G66" s="146">
        <v>23</v>
      </c>
      <c r="H66" s="147">
        <v>245.4</v>
      </c>
      <c r="I66" s="148">
        <v>27</v>
      </c>
      <c r="J66" s="149">
        <v>8.9</v>
      </c>
      <c r="K66" s="141">
        <v>9</v>
      </c>
      <c r="L66" s="150">
        <v>11.1</v>
      </c>
      <c r="M66" s="141">
        <v>23</v>
      </c>
      <c r="N66" s="23">
        <v>834244</v>
      </c>
      <c r="O66" s="31">
        <v>23</v>
      </c>
      <c r="P66" s="27">
        <v>83780</v>
      </c>
      <c r="Q66" s="32">
        <f t="shared" si="10"/>
        <v>24</v>
      </c>
      <c r="R66" s="27">
        <v>789424</v>
      </c>
      <c r="S66" s="32">
        <f t="shared" si="11"/>
        <v>23</v>
      </c>
      <c r="T66" s="27">
        <v>66869</v>
      </c>
      <c r="U66" s="31">
        <v>14</v>
      </c>
      <c r="V66" s="27">
        <v>188952</v>
      </c>
      <c r="W66" s="31">
        <v>12</v>
      </c>
      <c r="X66" s="23">
        <v>117000</v>
      </c>
      <c r="Y66" s="31">
        <v>13</v>
      </c>
    </row>
    <row r="67" spans="1:25" s="33" customFormat="1" ht="9.75" customHeight="1">
      <c r="A67" s="30" t="s">
        <v>45</v>
      </c>
      <c r="B67" s="21">
        <v>5099.57</v>
      </c>
      <c r="C67" s="95">
        <v>27</v>
      </c>
      <c r="D67" s="97">
        <v>482051</v>
      </c>
      <c r="E67" s="99">
        <v>33</v>
      </c>
      <c r="F67" s="97">
        <v>1196529</v>
      </c>
      <c r="G67" s="146">
        <v>33</v>
      </c>
      <c r="H67" s="147">
        <v>188.7</v>
      </c>
      <c r="I67" s="148">
        <v>35</v>
      </c>
      <c r="J67" s="149">
        <v>8.4</v>
      </c>
      <c r="K67" s="141">
        <v>16</v>
      </c>
      <c r="L67" s="150">
        <v>11.7</v>
      </c>
      <c r="M67" s="141">
        <v>16</v>
      </c>
      <c r="N67" s="23">
        <v>550451</v>
      </c>
      <c r="O67" s="31">
        <v>35</v>
      </c>
      <c r="P67" s="27">
        <v>59861</v>
      </c>
      <c r="Q67" s="32">
        <f t="shared" si="10"/>
        <v>35</v>
      </c>
      <c r="R67" s="27">
        <v>555827</v>
      </c>
      <c r="S67" s="32">
        <f t="shared" si="11"/>
        <v>34</v>
      </c>
      <c r="T67" s="27">
        <v>46623</v>
      </c>
      <c r="U67" s="31">
        <v>26</v>
      </c>
      <c r="V67" s="27">
        <v>100530</v>
      </c>
      <c r="W67" s="31">
        <v>28</v>
      </c>
      <c r="X67" s="23">
        <v>57600</v>
      </c>
      <c r="Y67" s="31">
        <v>27</v>
      </c>
    </row>
    <row r="68" spans="1:25" s="33" customFormat="1" ht="9.75" customHeight="1">
      <c r="A68" s="30" t="s">
        <v>46</v>
      </c>
      <c r="B68" s="21">
        <v>6794.69</v>
      </c>
      <c r="C68" s="95">
        <v>17</v>
      </c>
      <c r="D68" s="97">
        <v>460505</v>
      </c>
      <c r="E68" s="99">
        <v>34</v>
      </c>
      <c r="F68" s="97">
        <v>1135233</v>
      </c>
      <c r="G68" s="100">
        <v>36</v>
      </c>
      <c r="H68" s="102">
        <v>146.7</v>
      </c>
      <c r="I68" s="101">
        <v>40</v>
      </c>
      <c r="J68" s="114">
        <v>9</v>
      </c>
      <c r="K68" s="106">
        <v>5</v>
      </c>
      <c r="L68" s="113">
        <v>11.5</v>
      </c>
      <c r="M68" s="106">
        <v>18</v>
      </c>
      <c r="N68" s="23">
        <v>531213</v>
      </c>
      <c r="O68" s="31">
        <v>37</v>
      </c>
      <c r="P68" s="27">
        <v>57811</v>
      </c>
      <c r="Q68" s="32">
        <f t="shared" si="10"/>
        <v>37</v>
      </c>
      <c r="R68" s="27">
        <v>504898</v>
      </c>
      <c r="S68" s="32">
        <f t="shared" si="11"/>
        <v>36</v>
      </c>
      <c r="T68" s="27">
        <v>45804</v>
      </c>
      <c r="U68" s="31">
        <v>27</v>
      </c>
      <c r="V68" s="27">
        <v>105450</v>
      </c>
      <c r="W68" s="31">
        <v>27</v>
      </c>
      <c r="X68" s="23">
        <v>68900</v>
      </c>
      <c r="Y68" s="31">
        <v>21</v>
      </c>
    </row>
    <row r="69" spans="1:25" s="33" customFormat="1" ht="9.75" customHeight="1">
      <c r="A69" s="30" t="s">
        <v>47</v>
      </c>
      <c r="B69" s="21">
        <v>9044.49</v>
      </c>
      <c r="C69" s="95">
        <v>9</v>
      </c>
      <c r="D69" s="97">
        <v>729386</v>
      </c>
      <c r="E69" s="99">
        <v>21</v>
      </c>
      <c r="F69" s="97">
        <v>1706242</v>
      </c>
      <c r="G69" s="100">
        <v>24</v>
      </c>
      <c r="H69" s="102">
        <v>185.7</v>
      </c>
      <c r="I69" s="101">
        <v>36</v>
      </c>
      <c r="J69" s="114">
        <v>9</v>
      </c>
      <c r="K69" s="106">
        <v>5</v>
      </c>
      <c r="L69" s="113">
        <v>12.4</v>
      </c>
      <c r="M69" s="106">
        <v>9</v>
      </c>
      <c r="N69" s="23">
        <v>776993</v>
      </c>
      <c r="O69" s="31">
        <v>24</v>
      </c>
      <c r="P69" s="27">
        <v>86068</v>
      </c>
      <c r="Q69" s="32">
        <f t="shared" si="10"/>
        <v>23</v>
      </c>
      <c r="R69" s="27">
        <v>756625</v>
      </c>
      <c r="S69" s="32">
        <f t="shared" si="11"/>
        <v>24</v>
      </c>
      <c r="T69" s="27">
        <v>78102</v>
      </c>
      <c r="U69" s="31">
        <v>7</v>
      </c>
      <c r="V69" s="27">
        <v>128006</v>
      </c>
      <c r="W69" s="31">
        <v>22</v>
      </c>
      <c r="X69" s="23">
        <v>122700</v>
      </c>
      <c r="Y69" s="31">
        <v>11</v>
      </c>
    </row>
    <row r="70" spans="1:25" s="33" customFormat="1" ht="9.75" customHeight="1">
      <c r="A70" s="30" t="s">
        <v>48</v>
      </c>
      <c r="B70" s="21">
        <v>2276.49</v>
      </c>
      <c r="C70" s="95">
        <v>43</v>
      </c>
      <c r="D70" s="98">
        <v>520191</v>
      </c>
      <c r="E70" s="99">
        <v>29</v>
      </c>
      <c r="F70" s="97">
        <v>1392818</v>
      </c>
      <c r="G70" s="100">
        <v>30</v>
      </c>
      <c r="H70" s="102">
        <v>611.9</v>
      </c>
      <c r="I70" s="101">
        <v>9</v>
      </c>
      <c r="J70" s="114">
        <v>12.1</v>
      </c>
      <c r="K70" s="106">
        <v>1</v>
      </c>
      <c r="L70" s="113">
        <v>7.7</v>
      </c>
      <c r="M70" s="106">
        <v>47</v>
      </c>
      <c r="N70" s="23">
        <v>578638</v>
      </c>
      <c r="O70" s="31">
        <v>33</v>
      </c>
      <c r="P70" s="27">
        <v>70750</v>
      </c>
      <c r="Q70" s="32">
        <f t="shared" si="10"/>
        <v>27</v>
      </c>
      <c r="R70" s="27">
        <v>582952</v>
      </c>
      <c r="S70" s="32">
        <f t="shared" si="11"/>
        <v>32</v>
      </c>
      <c r="T70" s="27">
        <v>21547</v>
      </c>
      <c r="U70" s="31">
        <v>46</v>
      </c>
      <c r="V70" s="27">
        <v>45104</v>
      </c>
      <c r="W70" s="31">
        <v>45</v>
      </c>
      <c r="X70" s="23">
        <v>39100</v>
      </c>
      <c r="Y70" s="31">
        <v>35</v>
      </c>
    </row>
    <row r="71" spans="1:25" ht="3" customHeight="1" thickBo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6" s="17" customFormat="1" ht="10.5" customHeight="1">
      <c r="A72" s="171" t="s">
        <v>124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62" t="s">
        <v>0</v>
      </c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s="17" customFormat="1" ht="10.5" customHeight="1">
      <c r="A73" s="156" t="s">
        <v>206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 t="s">
        <v>1</v>
      </c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</row>
    <row r="74" spans="1:26" s="17" customFormat="1" ht="10.5" customHeight="1">
      <c r="A74" s="156" t="s">
        <v>238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 t="s">
        <v>226</v>
      </c>
      <c r="O74" s="156"/>
      <c r="P74" s="156"/>
      <c r="Q74" s="19" t="s">
        <v>96</v>
      </c>
      <c r="S74" s="19"/>
      <c r="T74" s="19"/>
      <c r="U74" s="19"/>
      <c r="V74" s="19"/>
      <c r="W74" s="9"/>
      <c r="X74" s="9"/>
      <c r="Y74" s="9"/>
      <c r="Z74" s="9"/>
    </row>
    <row r="75" spans="1:22" s="9" customFormat="1" ht="10.5" customHeight="1">
      <c r="A75" s="156" t="s">
        <v>207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 t="s">
        <v>187</v>
      </c>
      <c r="O75" s="156"/>
      <c r="P75" s="156"/>
      <c r="Q75" s="156"/>
      <c r="R75" s="156"/>
      <c r="S75" s="156"/>
      <c r="T75" s="156"/>
      <c r="U75" s="19" t="s">
        <v>188</v>
      </c>
      <c r="V75" s="8" t="s">
        <v>225</v>
      </c>
    </row>
    <row r="76" spans="1:22" s="9" customFormat="1" ht="10.5" customHeight="1">
      <c r="A76" s="162" t="s">
        <v>125</v>
      </c>
      <c r="B76" s="162"/>
      <c r="C76" s="162"/>
      <c r="D76" s="162"/>
      <c r="E76" s="162"/>
      <c r="F76" s="162"/>
      <c r="G76" s="162"/>
      <c r="H76" s="162"/>
      <c r="I76" s="162"/>
      <c r="N76" s="156" t="s">
        <v>185</v>
      </c>
      <c r="O76" s="156"/>
      <c r="P76" s="156"/>
      <c r="Q76" s="19" t="s">
        <v>97</v>
      </c>
      <c r="S76" s="19"/>
      <c r="T76" s="19"/>
      <c r="U76" s="19"/>
      <c r="V76" s="19"/>
    </row>
    <row r="77" spans="1:25" s="9" customFormat="1" ht="10.5" customHeight="1">
      <c r="A77" s="156" t="s">
        <v>222</v>
      </c>
      <c r="B77" s="156"/>
      <c r="C77" s="156"/>
      <c r="D77" s="156"/>
      <c r="E77" s="156"/>
      <c r="F77" s="156"/>
      <c r="G77" s="156"/>
      <c r="H77" s="156"/>
      <c r="I77" s="156"/>
      <c r="N77" s="161" t="s">
        <v>189</v>
      </c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</row>
    <row r="78" spans="1:25" s="9" customFormat="1" ht="10.5" customHeight="1">
      <c r="A78" s="160" t="s">
        <v>190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70" t="s">
        <v>218</v>
      </c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</row>
    <row r="79" spans="1:25" s="9" customFormat="1" ht="10.5" customHeight="1">
      <c r="A79" s="160" t="s">
        <v>191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1" t="s">
        <v>192</v>
      </c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</row>
    <row r="80" spans="1:25" s="9" customFormat="1" ht="10.5" customHeight="1">
      <c r="A80" s="156" t="s">
        <v>193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9" t="s">
        <v>239</v>
      </c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</row>
    <row r="81" spans="1:25" s="9" customFormat="1" ht="10.5" customHeight="1">
      <c r="A81" s="156" t="s">
        <v>194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9" t="s">
        <v>240</v>
      </c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</row>
    <row r="82" spans="14:25" s="59" customFormat="1" ht="10.5" customHeight="1">
      <c r="N82" s="159" t="s">
        <v>237</v>
      </c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</row>
    <row r="83" s="59" customFormat="1" ht="9"/>
    <row r="84" s="59" customFormat="1" ht="9"/>
    <row r="85" s="59" customFormat="1" ht="9"/>
    <row r="86" s="59" customFormat="1" ht="9"/>
    <row r="87" s="59" customFormat="1" ht="9"/>
    <row r="88" s="59" customFormat="1" ht="9"/>
    <row r="89" spans="1:25" s="59" customFormat="1" ht="11.25">
      <c r="A89" s="18"/>
      <c r="B89" s="18"/>
      <c r="C89" s="18"/>
      <c r="D89" s="18"/>
      <c r="E89" s="18"/>
      <c r="F89" s="18"/>
      <c r="G89" s="18"/>
      <c r="H89" s="18"/>
      <c r="I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</sheetData>
  <sheetProtection/>
  <mergeCells count="41">
    <mergeCell ref="A1:M1"/>
    <mergeCell ref="N1:Y1"/>
    <mergeCell ref="A2:M2"/>
    <mergeCell ref="N2:Y2"/>
    <mergeCell ref="T3:Y3"/>
    <mergeCell ref="T4:U4"/>
    <mergeCell ref="B3:O3"/>
    <mergeCell ref="P4:Q4"/>
    <mergeCell ref="V4:W4"/>
    <mergeCell ref="N81:Y81"/>
    <mergeCell ref="A77:I77"/>
    <mergeCell ref="N77:Y77"/>
    <mergeCell ref="A73:M73"/>
    <mergeCell ref="N78:Y78"/>
    <mergeCell ref="L4:M4"/>
    <mergeCell ref="D4:E4"/>
    <mergeCell ref="N73:Z73"/>
    <mergeCell ref="J4:K4"/>
    <mergeCell ref="A72:M72"/>
    <mergeCell ref="N72:Z72"/>
    <mergeCell ref="N75:T75"/>
    <mergeCell ref="B4:C4"/>
    <mergeCell ref="A74:M74"/>
    <mergeCell ref="X4:Y4"/>
    <mergeCell ref="P3:S3"/>
    <mergeCell ref="A76:I76"/>
    <mergeCell ref="H4:I4"/>
    <mergeCell ref="A78:M78"/>
    <mergeCell ref="A3:A5"/>
    <mergeCell ref="F4:G4"/>
    <mergeCell ref="A75:M75"/>
    <mergeCell ref="N76:P76"/>
    <mergeCell ref="R4:S4"/>
    <mergeCell ref="A81:M81"/>
    <mergeCell ref="N4:O4"/>
    <mergeCell ref="N82:Y82"/>
    <mergeCell ref="A79:M79"/>
    <mergeCell ref="N79:Y79"/>
    <mergeCell ref="A80:M80"/>
    <mergeCell ref="N80:Y80"/>
    <mergeCell ref="N74:P74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7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1.625" style="18" customWidth="1"/>
    <col min="2" max="2" width="14.875" style="18" customWidth="1"/>
    <col min="3" max="3" width="5.375" style="18" customWidth="1"/>
    <col min="4" max="4" width="14.375" style="18" customWidth="1"/>
    <col min="5" max="5" width="5.375" style="18" customWidth="1"/>
    <col min="6" max="6" width="14.875" style="18" customWidth="1"/>
    <col min="7" max="7" width="5.375" style="18" customWidth="1"/>
    <col min="8" max="8" width="14.625" style="18" customWidth="1"/>
    <col min="9" max="9" width="5.375" style="18" customWidth="1"/>
    <col min="10" max="10" width="14.625" style="18" customWidth="1"/>
    <col min="11" max="11" width="5.375" style="18" customWidth="1"/>
    <col min="12" max="12" width="13.375" style="18" customWidth="1"/>
    <col min="13" max="13" width="5.375" style="18" customWidth="1"/>
    <col min="14" max="14" width="13.375" style="18" customWidth="1"/>
    <col min="15" max="15" width="5.375" style="18" customWidth="1"/>
    <col min="16" max="16" width="12.375" style="18" customWidth="1"/>
    <col min="17" max="17" width="5.375" style="18" customWidth="1"/>
    <col min="18" max="18" width="12.375" style="18" customWidth="1"/>
    <col min="19" max="19" width="5.375" style="18" customWidth="1"/>
    <col min="20" max="20" width="13.375" style="18" customWidth="1"/>
    <col min="21" max="21" width="5.375" style="18" customWidth="1"/>
    <col min="22" max="22" width="9.125" style="18" customWidth="1"/>
    <col min="23" max="23" width="10.875" style="18" customWidth="1"/>
    <col min="24" max="16384" width="9.375" style="18" customWidth="1"/>
  </cols>
  <sheetData>
    <row r="1" spans="1:23" ht="24" customHeight="1">
      <c r="A1" s="172" t="s">
        <v>167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 t="s">
        <v>168</v>
      </c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30" customHeight="1" thickBot="1">
      <c r="A2" s="174" t="s">
        <v>164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71"/>
      <c r="M2" s="71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33" customFormat="1" ht="12.75" customHeight="1">
      <c r="A3" s="164" t="s">
        <v>99</v>
      </c>
      <c r="B3" s="175" t="s">
        <v>146</v>
      </c>
      <c r="C3" s="177"/>
      <c r="D3" s="177"/>
      <c r="E3" s="177"/>
      <c r="F3" s="177"/>
      <c r="G3" s="178"/>
      <c r="H3" s="175" t="s">
        <v>147</v>
      </c>
      <c r="I3" s="177"/>
      <c r="J3" s="177"/>
      <c r="K3" s="177"/>
      <c r="L3" s="177"/>
      <c r="M3" s="177"/>
      <c r="N3" s="177"/>
      <c r="O3" s="178"/>
      <c r="P3" s="175" t="s">
        <v>148</v>
      </c>
      <c r="Q3" s="177"/>
      <c r="R3" s="177"/>
      <c r="S3" s="177"/>
      <c r="T3" s="177"/>
      <c r="U3" s="178"/>
      <c r="V3" s="169" t="s">
        <v>100</v>
      </c>
      <c r="W3" s="175"/>
    </row>
    <row r="4" spans="1:23" s="33" customFormat="1" ht="30" customHeight="1">
      <c r="A4" s="165"/>
      <c r="B4" s="176" t="s">
        <v>175</v>
      </c>
      <c r="C4" s="157"/>
      <c r="D4" s="157" t="s">
        <v>149</v>
      </c>
      <c r="E4" s="157"/>
      <c r="F4" s="163" t="s">
        <v>150</v>
      </c>
      <c r="G4" s="158"/>
      <c r="H4" s="176" t="s">
        <v>151</v>
      </c>
      <c r="I4" s="157"/>
      <c r="J4" s="176" t="s">
        <v>127</v>
      </c>
      <c r="K4" s="157"/>
      <c r="L4" s="163" t="s">
        <v>161</v>
      </c>
      <c r="M4" s="158"/>
      <c r="N4" s="166" t="s">
        <v>159</v>
      </c>
      <c r="O4" s="165"/>
      <c r="P4" s="176" t="s">
        <v>126</v>
      </c>
      <c r="Q4" s="157"/>
      <c r="R4" s="176" t="s">
        <v>127</v>
      </c>
      <c r="S4" s="157"/>
      <c r="T4" s="176" t="s">
        <v>128</v>
      </c>
      <c r="U4" s="157"/>
      <c r="V4" s="134" t="s">
        <v>129</v>
      </c>
      <c r="W4" s="135" t="s">
        <v>105</v>
      </c>
    </row>
    <row r="5" spans="1:23" s="33" customFormat="1" ht="12.75" customHeight="1">
      <c r="A5" s="165"/>
      <c r="B5" s="34" t="s">
        <v>111</v>
      </c>
      <c r="C5" s="35" t="s">
        <v>112</v>
      </c>
      <c r="D5" s="34" t="s">
        <v>111</v>
      </c>
      <c r="E5" s="35" t="s">
        <v>112</v>
      </c>
      <c r="F5" s="34" t="s">
        <v>111</v>
      </c>
      <c r="G5" s="35" t="s">
        <v>112</v>
      </c>
      <c r="H5" s="34" t="s">
        <v>111</v>
      </c>
      <c r="I5" s="35" t="s">
        <v>112</v>
      </c>
      <c r="J5" s="34" t="s">
        <v>111</v>
      </c>
      <c r="K5" s="35" t="s">
        <v>112</v>
      </c>
      <c r="L5" s="34" t="s">
        <v>111</v>
      </c>
      <c r="M5" s="35" t="s">
        <v>112</v>
      </c>
      <c r="N5" s="34" t="s">
        <v>111</v>
      </c>
      <c r="O5" s="35" t="s">
        <v>112</v>
      </c>
      <c r="P5" s="34" t="s">
        <v>111</v>
      </c>
      <c r="Q5" s="35" t="s">
        <v>112</v>
      </c>
      <c r="R5" s="34" t="s">
        <v>111</v>
      </c>
      <c r="S5" s="35" t="s">
        <v>112</v>
      </c>
      <c r="T5" s="34" t="s">
        <v>111</v>
      </c>
      <c r="U5" s="35" t="s">
        <v>112</v>
      </c>
      <c r="V5" s="38" t="s">
        <v>111</v>
      </c>
      <c r="W5" s="39" t="s">
        <v>111</v>
      </c>
    </row>
    <row r="6" spans="1:23" s="59" customFormat="1" ht="9.75" customHeight="1">
      <c r="A6" s="94" t="s">
        <v>133</v>
      </c>
      <c r="B6" s="79" t="s">
        <v>154</v>
      </c>
      <c r="C6" s="80"/>
      <c r="D6" s="79" t="s">
        <v>155</v>
      </c>
      <c r="E6" s="80"/>
      <c r="F6" s="79" t="s">
        <v>154</v>
      </c>
      <c r="G6" s="80"/>
      <c r="H6" s="79" t="s">
        <v>152</v>
      </c>
      <c r="I6" s="80"/>
      <c r="J6" s="79" t="s">
        <v>120</v>
      </c>
      <c r="K6" s="80"/>
      <c r="L6" s="79" t="s">
        <v>160</v>
      </c>
      <c r="M6" s="80"/>
      <c r="N6" s="79" t="s">
        <v>160</v>
      </c>
      <c r="O6" s="80"/>
      <c r="P6" s="79" t="s">
        <v>153</v>
      </c>
      <c r="Q6" s="80"/>
      <c r="R6" s="79" t="s">
        <v>120</v>
      </c>
      <c r="S6" s="80"/>
      <c r="T6" s="79" t="s">
        <v>160</v>
      </c>
      <c r="U6" s="80"/>
      <c r="V6" s="79" t="s">
        <v>116</v>
      </c>
      <c r="W6" s="79" t="s">
        <v>116</v>
      </c>
    </row>
    <row r="7" spans="1:23" s="33" customFormat="1" ht="9.75" customHeight="1">
      <c r="A7" s="20" t="s">
        <v>227</v>
      </c>
      <c r="B7" s="23">
        <v>8889000</v>
      </c>
      <c r="C7" s="41"/>
      <c r="D7" s="40" t="s">
        <v>92</v>
      </c>
      <c r="E7" s="41"/>
      <c r="F7" s="23">
        <v>4752986</v>
      </c>
      <c r="G7" s="41"/>
      <c r="H7" s="42">
        <v>290848</v>
      </c>
      <c r="I7" s="41"/>
      <c r="J7" s="23">
        <v>8323589</v>
      </c>
      <c r="K7" s="41"/>
      <c r="L7" s="23">
        <v>269361805</v>
      </c>
      <c r="M7" s="41"/>
      <c r="N7" s="23">
        <v>97458726</v>
      </c>
      <c r="O7" s="41"/>
      <c r="P7" s="23">
        <v>1679606</v>
      </c>
      <c r="Q7" s="41"/>
      <c r="R7" s="23">
        <v>11974766</v>
      </c>
      <c r="S7" s="23"/>
      <c r="T7" s="23">
        <v>548464125</v>
      </c>
      <c r="U7" s="41"/>
      <c r="V7" s="40" t="s">
        <v>92</v>
      </c>
      <c r="W7" s="42">
        <v>305953</v>
      </c>
    </row>
    <row r="8" spans="1:23" s="33" customFormat="1" ht="9.75" customHeight="1">
      <c r="A8" s="20" t="s">
        <v>228</v>
      </c>
      <c r="B8" s="23">
        <v>7792000</v>
      </c>
      <c r="C8" s="41"/>
      <c r="D8" s="40" t="s">
        <v>92</v>
      </c>
      <c r="E8" s="41"/>
      <c r="F8" s="23">
        <v>4433754</v>
      </c>
      <c r="G8" s="41"/>
      <c r="H8" s="42">
        <v>293910</v>
      </c>
      <c r="I8" s="41"/>
      <c r="J8" s="23">
        <v>8266302</v>
      </c>
      <c r="K8" s="41"/>
      <c r="L8" s="23">
        <v>273409438</v>
      </c>
      <c r="M8" s="41"/>
      <c r="N8" s="23">
        <v>98551522</v>
      </c>
      <c r="O8" s="41"/>
      <c r="P8" s="40" t="s">
        <v>92</v>
      </c>
      <c r="Q8" s="40"/>
      <c r="R8" s="40" t="s">
        <v>92</v>
      </c>
      <c r="S8" s="40"/>
      <c r="T8" s="40" t="s">
        <v>92</v>
      </c>
      <c r="U8" s="41"/>
      <c r="V8" s="40" t="s">
        <v>92</v>
      </c>
      <c r="W8" s="42">
        <v>301841</v>
      </c>
    </row>
    <row r="9" spans="1:23" s="33" customFormat="1" ht="9.75" customHeight="1">
      <c r="A9" s="20" t="s">
        <v>229</v>
      </c>
      <c r="B9" s="23">
        <v>8730000</v>
      </c>
      <c r="C9" s="41"/>
      <c r="D9" s="40" t="s">
        <v>92</v>
      </c>
      <c r="E9" s="41"/>
      <c r="F9" s="23">
        <v>4721968</v>
      </c>
      <c r="G9" s="41"/>
      <c r="H9" s="42">
        <v>270905</v>
      </c>
      <c r="I9" s="41"/>
      <c r="J9" s="23">
        <v>8111614</v>
      </c>
      <c r="K9" s="41"/>
      <c r="L9" s="23">
        <v>283475718</v>
      </c>
      <c r="M9" s="41"/>
      <c r="N9" s="23">
        <v>101221739</v>
      </c>
      <c r="O9" s="41"/>
      <c r="P9" s="23">
        <v>1613318</v>
      </c>
      <c r="Q9" s="23"/>
      <c r="R9" s="23">
        <v>11565953</v>
      </c>
      <c r="S9" s="23"/>
      <c r="T9" s="23">
        <v>538775810</v>
      </c>
      <c r="U9" s="41"/>
      <c r="V9" s="40" t="s">
        <v>92</v>
      </c>
      <c r="W9" s="42">
        <v>302975</v>
      </c>
    </row>
    <row r="10" spans="1:23" s="45" customFormat="1" ht="9.75" customHeight="1">
      <c r="A10" s="20" t="s">
        <v>230</v>
      </c>
      <c r="B10" s="23">
        <v>9074000</v>
      </c>
      <c r="C10" s="41"/>
      <c r="D10" s="23">
        <v>24860941</v>
      </c>
      <c r="E10" s="41"/>
      <c r="F10" s="23">
        <v>4455064</v>
      </c>
      <c r="G10" s="41"/>
      <c r="H10" s="43">
        <v>276715</v>
      </c>
      <c r="I10" s="41"/>
      <c r="J10" s="44">
        <v>8156992</v>
      </c>
      <c r="K10" s="41"/>
      <c r="L10" s="23">
        <v>295345543</v>
      </c>
      <c r="M10" s="41"/>
      <c r="N10" s="23">
        <v>103966838</v>
      </c>
      <c r="O10" s="41"/>
      <c r="P10" s="40" t="s">
        <v>92</v>
      </c>
      <c r="Q10" s="41"/>
      <c r="R10" s="40" t="s">
        <v>92</v>
      </c>
      <c r="S10" s="41"/>
      <c r="T10" s="40" t="s">
        <v>92</v>
      </c>
      <c r="U10" s="41"/>
      <c r="V10" s="40" t="s">
        <v>92</v>
      </c>
      <c r="W10" s="42">
        <v>300531</v>
      </c>
    </row>
    <row r="11" spans="1:23" s="45" customFormat="1" ht="9.75" customHeight="1">
      <c r="A11" s="20" t="s">
        <v>231</v>
      </c>
      <c r="B11" s="23">
        <v>8556000</v>
      </c>
      <c r="C11" s="41"/>
      <c r="D11" s="40" t="s">
        <v>92</v>
      </c>
      <c r="E11" s="41"/>
      <c r="F11" s="23">
        <v>4469531</v>
      </c>
      <c r="G11" s="41"/>
      <c r="H11" s="43">
        <v>258543</v>
      </c>
      <c r="I11" s="41"/>
      <c r="J11" s="44">
        <v>8225442</v>
      </c>
      <c r="K11" s="41"/>
      <c r="L11" s="23">
        <v>314834621</v>
      </c>
      <c r="M11" s="41"/>
      <c r="N11" s="23">
        <v>107598153</v>
      </c>
      <c r="O11" s="41"/>
      <c r="P11" s="40" t="s">
        <v>92</v>
      </c>
      <c r="Q11" s="41"/>
      <c r="R11" s="40" t="s">
        <v>92</v>
      </c>
      <c r="S11" s="41"/>
      <c r="T11" s="40" t="s">
        <v>92</v>
      </c>
      <c r="V11" s="40" t="s">
        <v>92</v>
      </c>
      <c r="W11" s="42">
        <v>294943</v>
      </c>
    </row>
    <row r="12" spans="1:23" s="45" customFormat="1" ht="9.75" customHeight="1">
      <c r="A12" s="20"/>
      <c r="B12" s="23"/>
      <c r="C12" s="41"/>
      <c r="D12" s="23"/>
      <c r="E12" s="41"/>
      <c r="F12" s="23"/>
      <c r="G12" s="41"/>
      <c r="H12" s="43"/>
      <c r="I12" s="41"/>
      <c r="J12" s="44"/>
      <c r="K12" s="41"/>
      <c r="L12" s="23"/>
      <c r="M12" s="41"/>
      <c r="N12" s="23"/>
      <c r="O12" s="41"/>
      <c r="P12" s="44"/>
      <c r="Q12" s="41"/>
      <c r="R12" s="44"/>
      <c r="S12" s="41"/>
      <c r="T12" s="23"/>
      <c r="U12" s="41"/>
      <c r="V12" s="40"/>
      <c r="W12" s="42"/>
    </row>
    <row r="13" spans="1:23" s="33" customFormat="1" ht="9.75" customHeight="1">
      <c r="A13" s="20" t="s">
        <v>232</v>
      </c>
      <c r="B13" s="23">
        <v>8714000</v>
      </c>
      <c r="C13" s="41"/>
      <c r="D13" s="40" t="s">
        <v>92</v>
      </c>
      <c r="E13" s="41"/>
      <c r="F13" s="23">
        <v>4396402</v>
      </c>
      <c r="G13" s="41"/>
      <c r="H13" s="43">
        <v>258232</v>
      </c>
      <c r="I13" s="41"/>
      <c r="J13" s="44">
        <v>8518545</v>
      </c>
      <c r="K13" s="41"/>
      <c r="L13" s="44">
        <v>336756635</v>
      </c>
      <c r="M13" s="41"/>
      <c r="N13" s="44">
        <v>108656444</v>
      </c>
      <c r="O13" s="41"/>
      <c r="P13" s="74">
        <v>1472658</v>
      </c>
      <c r="Q13" s="74"/>
      <c r="R13" s="74">
        <v>11105669</v>
      </c>
      <c r="S13" s="74"/>
      <c r="T13" s="74">
        <v>548237119</v>
      </c>
      <c r="U13" s="41"/>
      <c r="V13" s="40" t="s">
        <v>92</v>
      </c>
      <c r="W13" s="42">
        <v>297782</v>
      </c>
    </row>
    <row r="14" spans="1:23" s="45" customFormat="1" ht="9.75" customHeight="1">
      <c r="A14" s="20" t="s">
        <v>233</v>
      </c>
      <c r="B14" s="23">
        <v>8823000</v>
      </c>
      <c r="C14" s="41"/>
      <c r="D14" s="40" t="s">
        <v>92</v>
      </c>
      <c r="E14" s="41"/>
      <c r="F14" s="23">
        <v>4373329</v>
      </c>
      <c r="G14" s="41"/>
      <c r="H14" s="43">
        <v>263061</v>
      </c>
      <c r="I14" s="41"/>
      <c r="J14" s="44">
        <v>8364607</v>
      </c>
      <c r="K14" s="41"/>
      <c r="L14" s="44">
        <v>335578825</v>
      </c>
      <c r="M14" s="41"/>
      <c r="N14" s="44">
        <v>101304661</v>
      </c>
      <c r="O14" s="41"/>
      <c r="P14" s="40" t="s">
        <v>92</v>
      </c>
      <c r="Q14" s="73"/>
      <c r="R14" s="40" t="s">
        <v>92</v>
      </c>
      <c r="S14" s="73"/>
      <c r="T14" s="40" t="s">
        <v>92</v>
      </c>
      <c r="U14" s="41"/>
      <c r="V14" s="40" t="s">
        <v>92</v>
      </c>
      <c r="W14" s="42">
        <v>296932</v>
      </c>
    </row>
    <row r="15" spans="1:23" s="33" customFormat="1" ht="9.75" customHeight="1">
      <c r="A15" s="20" t="s">
        <v>184</v>
      </c>
      <c r="B15" s="23">
        <v>8474000</v>
      </c>
      <c r="C15" s="41"/>
      <c r="D15" s="40" t="s">
        <v>92</v>
      </c>
      <c r="E15" s="41"/>
      <c r="F15" s="23">
        <v>4157586</v>
      </c>
      <c r="G15" s="41"/>
      <c r="H15" s="42">
        <v>235817</v>
      </c>
      <c r="I15" s="41"/>
      <c r="J15" s="23">
        <v>7735789</v>
      </c>
      <c r="K15" s="41"/>
      <c r="L15" s="23">
        <v>265259031</v>
      </c>
      <c r="M15" s="41"/>
      <c r="N15" s="23">
        <v>80319365</v>
      </c>
      <c r="O15" s="41"/>
      <c r="P15" s="40" t="s">
        <v>92</v>
      </c>
      <c r="Q15" s="41"/>
      <c r="R15" s="40" t="s">
        <v>92</v>
      </c>
      <c r="S15" s="41"/>
      <c r="T15" s="40" t="s">
        <v>92</v>
      </c>
      <c r="U15" s="41"/>
      <c r="V15" s="40" t="s">
        <v>92</v>
      </c>
      <c r="W15" s="42">
        <v>291737</v>
      </c>
    </row>
    <row r="16" spans="1:23" s="33" customFormat="1" ht="9.75" customHeight="1">
      <c r="A16" s="20" t="s">
        <v>215</v>
      </c>
      <c r="B16" s="23">
        <v>8483000</v>
      </c>
      <c r="C16" s="41"/>
      <c r="D16" s="74">
        <v>24845302</v>
      </c>
      <c r="E16" s="41"/>
      <c r="F16" s="23">
        <v>4147266</v>
      </c>
      <c r="G16" s="41"/>
      <c r="H16" s="77">
        <v>224403</v>
      </c>
      <c r="I16" s="155"/>
      <c r="J16" s="89">
        <v>7663847</v>
      </c>
      <c r="K16" s="155"/>
      <c r="L16" s="89">
        <v>289107683</v>
      </c>
      <c r="M16" s="155"/>
      <c r="N16" s="89">
        <v>90667210</v>
      </c>
      <c r="O16" s="41"/>
      <c r="P16" s="40" t="s">
        <v>92</v>
      </c>
      <c r="Q16" s="41"/>
      <c r="R16" s="40" t="s">
        <v>92</v>
      </c>
      <c r="S16" s="41"/>
      <c r="T16" s="40" t="s">
        <v>92</v>
      </c>
      <c r="U16" s="41"/>
      <c r="V16" s="40" t="s">
        <v>92</v>
      </c>
      <c r="W16" s="42">
        <v>290244</v>
      </c>
    </row>
    <row r="17" spans="1:23" s="87" customFormat="1" ht="9.75" customHeight="1">
      <c r="A17" s="83" t="s">
        <v>234</v>
      </c>
      <c r="B17" s="122">
        <v>8402000</v>
      </c>
      <c r="C17" s="73"/>
      <c r="D17" s="40" t="s">
        <v>92</v>
      </c>
      <c r="E17" s="73"/>
      <c r="F17" s="122">
        <v>3823144</v>
      </c>
      <c r="G17" s="73"/>
      <c r="H17" s="40" t="s">
        <v>92</v>
      </c>
      <c r="I17" s="40"/>
      <c r="J17" s="40" t="s">
        <v>92</v>
      </c>
      <c r="K17" s="40"/>
      <c r="L17" s="40" t="s">
        <v>92</v>
      </c>
      <c r="M17" s="40"/>
      <c r="N17" s="40" t="s">
        <v>92</v>
      </c>
      <c r="O17" s="73"/>
      <c r="P17" s="40" t="s">
        <v>92</v>
      </c>
      <c r="Q17" s="41"/>
      <c r="R17" s="40" t="s">
        <v>92</v>
      </c>
      <c r="S17" s="41"/>
      <c r="T17" s="40" t="s">
        <v>92</v>
      </c>
      <c r="U17" s="41"/>
      <c r="V17" s="40" t="s">
        <v>92</v>
      </c>
      <c r="W17" s="72">
        <v>282966</v>
      </c>
    </row>
    <row r="18" spans="1:23" s="33" customFormat="1" ht="9.75" customHeight="1">
      <c r="A18" s="46"/>
      <c r="B18" s="23"/>
      <c r="C18" s="41"/>
      <c r="D18" s="23"/>
      <c r="E18" s="41"/>
      <c r="F18" s="23"/>
      <c r="G18" s="41"/>
      <c r="H18" s="132"/>
      <c r="I18" s="123"/>
      <c r="J18" s="126"/>
      <c r="K18" s="41"/>
      <c r="L18" s="126"/>
      <c r="M18" s="41"/>
      <c r="N18" s="126"/>
      <c r="O18" s="41"/>
      <c r="P18" s="23"/>
      <c r="Q18" s="41"/>
      <c r="R18" s="23"/>
      <c r="S18" s="41"/>
      <c r="T18" s="23"/>
      <c r="U18" s="41"/>
      <c r="V18" s="22"/>
      <c r="W18" s="42"/>
    </row>
    <row r="19" spans="1:23" s="33" customFormat="1" ht="9.75" customHeight="1">
      <c r="A19" s="30" t="s">
        <v>49</v>
      </c>
      <c r="B19" s="23">
        <v>634500</v>
      </c>
      <c r="C19" s="31">
        <v>1</v>
      </c>
      <c r="D19" s="23">
        <v>5552779</v>
      </c>
      <c r="E19" s="31">
        <v>1</v>
      </c>
      <c r="F19" s="23">
        <v>1179801</v>
      </c>
      <c r="G19" s="31">
        <v>1</v>
      </c>
      <c r="H19" s="132">
        <v>5931</v>
      </c>
      <c r="I19" s="124">
        <f aca="true" t="shared" si="0" ref="I19:I26">RANK(H19,H$19:H$70)</f>
        <v>11</v>
      </c>
      <c r="J19" s="126">
        <v>173973</v>
      </c>
      <c r="K19" s="31">
        <f aca="true" t="shared" si="1" ref="K19:K26">RANK(J19,J$19:J$70)</f>
        <v>18</v>
      </c>
      <c r="L19" s="126">
        <v>5952864</v>
      </c>
      <c r="M19" s="31">
        <f aca="true" t="shared" si="2" ref="M19:M26">RANK(L19,L$19:L$70)</f>
        <v>18</v>
      </c>
      <c r="N19" s="126">
        <v>1595012</v>
      </c>
      <c r="O19" s="31">
        <f aca="true" t="shared" si="3" ref="O19:O26">RANK(N19,N$19:N$70)</f>
        <v>23</v>
      </c>
      <c r="P19" s="23">
        <v>58236</v>
      </c>
      <c r="Q19" s="31">
        <f aca="true" t="shared" si="4" ref="Q19:Q70">RANK(P19,P$19:P$70)</f>
        <v>7</v>
      </c>
      <c r="R19" s="23">
        <v>463793</v>
      </c>
      <c r="S19" s="31">
        <f aca="true" t="shared" si="5" ref="S19:S70">RANK(R19,R$19:R$70)</f>
        <v>7</v>
      </c>
      <c r="T19" s="23">
        <v>17819365</v>
      </c>
      <c r="U19" s="31">
        <f aca="true" t="shared" si="6" ref="U19:U70">RANK(T19,T$19:T$70)</f>
        <v>6</v>
      </c>
      <c r="V19" s="119">
        <v>1787</v>
      </c>
      <c r="W19" s="42">
        <v>270689</v>
      </c>
    </row>
    <row r="20" spans="1:23" s="33" customFormat="1" ht="9.75" customHeight="1">
      <c r="A20" s="30" t="s">
        <v>50</v>
      </c>
      <c r="B20" s="23">
        <v>280500</v>
      </c>
      <c r="C20" s="31">
        <v>11</v>
      </c>
      <c r="D20" s="23">
        <v>627658</v>
      </c>
      <c r="E20" s="31">
        <v>9</v>
      </c>
      <c r="F20" s="23">
        <v>124339</v>
      </c>
      <c r="G20" s="31">
        <v>9</v>
      </c>
      <c r="H20" s="132">
        <v>1561</v>
      </c>
      <c r="I20" s="124">
        <f t="shared" si="0"/>
        <v>40</v>
      </c>
      <c r="J20" s="126">
        <v>58019</v>
      </c>
      <c r="K20" s="31">
        <f t="shared" si="1"/>
        <v>40</v>
      </c>
      <c r="L20" s="126">
        <v>1510719</v>
      </c>
      <c r="M20" s="31">
        <f t="shared" si="2"/>
        <v>41</v>
      </c>
      <c r="N20" s="126">
        <v>624830</v>
      </c>
      <c r="O20" s="31">
        <f t="shared" si="3"/>
        <v>39</v>
      </c>
      <c r="P20" s="23">
        <v>18672</v>
      </c>
      <c r="Q20" s="31">
        <f t="shared" si="4"/>
        <v>28</v>
      </c>
      <c r="R20" s="23">
        <v>119221</v>
      </c>
      <c r="S20" s="31">
        <f t="shared" si="5"/>
        <v>27</v>
      </c>
      <c r="T20" s="23">
        <v>3310311</v>
      </c>
      <c r="U20" s="31">
        <f t="shared" si="6"/>
        <v>29</v>
      </c>
      <c r="V20" s="119">
        <v>2005</v>
      </c>
      <c r="W20" s="42">
        <v>260743</v>
      </c>
    </row>
    <row r="21" spans="1:23" s="33" customFormat="1" ht="9.75" customHeight="1">
      <c r="A21" s="30" t="s">
        <v>51</v>
      </c>
      <c r="B21" s="23">
        <v>297600</v>
      </c>
      <c r="C21" s="31">
        <v>10</v>
      </c>
      <c r="D21" s="23">
        <v>1158497</v>
      </c>
      <c r="E21" s="31">
        <v>2</v>
      </c>
      <c r="F21" s="23">
        <v>80210</v>
      </c>
      <c r="G21" s="31">
        <v>14</v>
      </c>
      <c r="H21" s="132">
        <v>2353</v>
      </c>
      <c r="I21" s="124">
        <f t="shared" si="0"/>
        <v>29</v>
      </c>
      <c r="J21" s="126">
        <v>87736</v>
      </c>
      <c r="K21" s="31">
        <f t="shared" si="1"/>
        <v>29</v>
      </c>
      <c r="L21" s="126">
        <v>2099077</v>
      </c>
      <c r="M21" s="31">
        <f t="shared" si="2"/>
        <v>34</v>
      </c>
      <c r="N21" s="126">
        <v>627919</v>
      </c>
      <c r="O21" s="31">
        <f t="shared" si="3"/>
        <v>38</v>
      </c>
      <c r="P21" s="23">
        <v>17922</v>
      </c>
      <c r="Q21" s="31">
        <f t="shared" si="4"/>
        <v>30</v>
      </c>
      <c r="R21" s="23">
        <v>110081</v>
      </c>
      <c r="S21" s="31">
        <f t="shared" si="5"/>
        <v>29</v>
      </c>
      <c r="T21" s="23">
        <v>3188084</v>
      </c>
      <c r="U21" s="31">
        <f t="shared" si="6"/>
        <v>31</v>
      </c>
      <c r="V21" s="119">
        <v>1888</v>
      </c>
      <c r="W21" s="42">
        <v>279059</v>
      </c>
    </row>
    <row r="22" spans="1:23" s="33" customFormat="1" ht="9.75" customHeight="1">
      <c r="A22" s="30" t="s">
        <v>52</v>
      </c>
      <c r="B22" s="23">
        <v>363200</v>
      </c>
      <c r="C22" s="31">
        <v>6</v>
      </c>
      <c r="D22" s="23">
        <v>412348</v>
      </c>
      <c r="E22" s="31">
        <v>21</v>
      </c>
      <c r="F22" s="23">
        <v>129400</v>
      </c>
      <c r="G22" s="31">
        <v>8</v>
      </c>
      <c r="H22" s="132">
        <v>3084</v>
      </c>
      <c r="I22" s="124">
        <f t="shared" si="0"/>
        <v>23</v>
      </c>
      <c r="J22" s="126">
        <v>116511</v>
      </c>
      <c r="K22" s="31">
        <f t="shared" si="1"/>
        <v>24</v>
      </c>
      <c r="L22" s="126">
        <v>3568922</v>
      </c>
      <c r="M22" s="31">
        <f t="shared" si="2"/>
        <v>26</v>
      </c>
      <c r="N22" s="126">
        <v>1092968</v>
      </c>
      <c r="O22" s="31">
        <f t="shared" si="3"/>
        <v>25</v>
      </c>
      <c r="P22" s="23">
        <v>29498</v>
      </c>
      <c r="Q22" s="31">
        <f t="shared" si="4"/>
        <v>15</v>
      </c>
      <c r="R22" s="23">
        <v>230396</v>
      </c>
      <c r="S22" s="31">
        <f t="shared" si="5"/>
        <v>13</v>
      </c>
      <c r="T22" s="23">
        <v>10601386</v>
      </c>
      <c r="U22" s="31">
        <f t="shared" si="6"/>
        <v>12</v>
      </c>
      <c r="V22" s="119">
        <v>1826</v>
      </c>
      <c r="W22" s="42">
        <v>247346</v>
      </c>
    </row>
    <row r="23" spans="1:23" s="33" customFormat="1" ht="9.75" customHeight="1">
      <c r="A23" s="30" t="s">
        <v>53</v>
      </c>
      <c r="B23" s="23">
        <v>512100</v>
      </c>
      <c r="C23" s="31">
        <v>3</v>
      </c>
      <c r="D23" s="23">
        <v>836327</v>
      </c>
      <c r="E23" s="31">
        <v>6</v>
      </c>
      <c r="F23" s="23">
        <v>9456</v>
      </c>
      <c r="G23" s="31">
        <v>37</v>
      </c>
      <c r="H23" s="132">
        <v>2080</v>
      </c>
      <c r="I23" s="124">
        <f t="shared" si="0"/>
        <v>35</v>
      </c>
      <c r="J23" s="126">
        <v>67965</v>
      </c>
      <c r="K23" s="31">
        <f t="shared" si="1"/>
        <v>34</v>
      </c>
      <c r="L23" s="126">
        <v>1317579</v>
      </c>
      <c r="M23" s="31">
        <f t="shared" si="2"/>
        <v>42</v>
      </c>
      <c r="N23" s="126">
        <v>484335</v>
      </c>
      <c r="O23" s="31">
        <f t="shared" si="3"/>
        <v>42</v>
      </c>
      <c r="P23" s="23">
        <v>15665</v>
      </c>
      <c r="Q23" s="31">
        <f t="shared" si="4"/>
        <v>36</v>
      </c>
      <c r="R23" s="23">
        <v>92958</v>
      </c>
      <c r="S23" s="31">
        <f t="shared" si="5"/>
        <v>39</v>
      </c>
      <c r="T23" s="23">
        <v>2470794</v>
      </c>
      <c r="U23" s="31">
        <f t="shared" si="6"/>
        <v>38</v>
      </c>
      <c r="V23" s="119">
        <v>1770</v>
      </c>
      <c r="W23" s="42">
        <v>288574</v>
      </c>
    </row>
    <row r="24" spans="1:23" s="33" customFormat="1" ht="9.75" customHeight="1">
      <c r="A24" s="30" t="s">
        <v>54</v>
      </c>
      <c r="B24" s="23">
        <v>392200</v>
      </c>
      <c r="C24" s="31">
        <v>5</v>
      </c>
      <c r="D24" s="23">
        <v>646819</v>
      </c>
      <c r="E24" s="31">
        <v>8</v>
      </c>
      <c r="F24" s="23">
        <v>7080</v>
      </c>
      <c r="G24" s="31">
        <v>38</v>
      </c>
      <c r="H24" s="132">
        <v>2867</v>
      </c>
      <c r="I24" s="124">
        <f t="shared" si="0"/>
        <v>26</v>
      </c>
      <c r="J24" s="126">
        <v>103642</v>
      </c>
      <c r="K24" s="31">
        <f t="shared" si="1"/>
        <v>25</v>
      </c>
      <c r="L24" s="126">
        <v>2755903</v>
      </c>
      <c r="M24" s="31">
        <f t="shared" si="2"/>
        <v>28</v>
      </c>
      <c r="N24" s="126">
        <v>862489</v>
      </c>
      <c r="O24" s="31">
        <f t="shared" si="3"/>
        <v>29</v>
      </c>
      <c r="P24" s="23">
        <v>16906</v>
      </c>
      <c r="Q24" s="31">
        <f t="shared" si="4"/>
        <v>31</v>
      </c>
      <c r="R24" s="23">
        <v>99082</v>
      </c>
      <c r="S24" s="31">
        <f t="shared" si="5"/>
        <v>34</v>
      </c>
      <c r="T24" s="23">
        <v>2702748</v>
      </c>
      <c r="U24" s="31">
        <f t="shared" si="6"/>
        <v>33</v>
      </c>
      <c r="V24" s="119">
        <v>1965</v>
      </c>
      <c r="W24" s="42">
        <v>282279</v>
      </c>
    </row>
    <row r="25" spans="1:23" s="33" customFormat="1" ht="9.75" customHeight="1">
      <c r="A25" s="30" t="s">
        <v>55</v>
      </c>
      <c r="B25" s="23">
        <v>353600</v>
      </c>
      <c r="C25" s="31">
        <v>7</v>
      </c>
      <c r="D25" s="23">
        <v>942516</v>
      </c>
      <c r="E25" s="31">
        <v>4</v>
      </c>
      <c r="F25" s="23">
        <v>49689</v>
      </c>
      <c r="G25" s="31">
        <v>22</v>
      </c>
      <c r="H25" s="132">
        <v>4186</v>
      </c>
      <c r="I25" s="124">
        <f t="shared" si="0"/>
        <v>19</v>
      </c>
      <c r="J25" s="126">
        <v>165236</v>
      </c>
      <c r="K25" s="31">
        <f t="shared" si="1"/>
        <v>19</v>
      </c>
      <c r="L25" s="126">
        <v>5095711</v>
      </c>
      <c r="M25" s="31">
        <f t="shared" si="2"/>
        <v>20</v>
      </c>
      <c r="N25" s="126">
        <v>1728065</v>
      </c>
      <c r="O25" s="31">
        <f t="shared" si="3"/>
        <v>19</v>
      </c>
      <c r="P25" s="23">
        <v>26124</v>
      </c>
      <c r="Q25" s="31">
        <f t="shared" si="4"/>
        <v>18</v>
      </c>
      <c r="R25" s="23">
        <v>164752</v>
      </c>
      <c r="S25" s="31">
        <f t="shared" si="5"/>
        <v>19</v>
      </c>
      <c r="T25" s="23">
        <v>4670152</v>
      </c>
      <c r="U25" s="31">
        <f t="shared" si="6"/>
        <v>21</v>
      </c>
      <c r="V25" s="119">
        <v>1979</v>
      </c>
      <c r="W25" s="42">
        <v>262972</v>
      </c>
    </row>
    <row r="26" spans="1:23" s="33" customFormat="1" ht="9.75" customHeight="1">
      <c r="A26" s="30" t="s">
        <v>56</v>
      </c>
      <c r="B26" s="23">
        <v>396900</v>
      </c>
      <c r="C26" s="31">
        <v>4</v>
      </c>
      <c r="D26" s="23">
        <v>189261</v>
      </c>
      <c r="E26" s="31">
        <v>39</v>
      </c>
      <c r="F26" s="23">
        <v>139093</v>
      </c>
      <c r="G26" s="31">
        <v>7</v>
      </c>
      <c r="H26" s="132">
        <v>5934</v>
      </c>
      <c r="I26" s="124">
        <f t="shared" si="0"/>
        <v>10</v>
      </c>
      <c r="J26" s="126">
        <v>267549</v>
      </c>
      <c r="K26" s="31">
        <f t="shared" si="1"/>
        <v>8</v>
      </c>
      <c r="L26" s="126">
        <v>10845754</v>
      </c>
      <c r="M26" s="31">
        <f t="shared" si="2"/>
        <v>8</v>
      </c>
      <c r="N26" s="126">
        <v>3421228</v>
      </c>
      <c r="O26" s="31">
        <f t="shared" si="3"/>
        <v>7</v>
      </c>
      <c r="P26" s="23">
        <v>31248</v>
      </c>
      <c r="Q26" s="31">
        <f t="shared" si="4"/>
        <v>14</v>
      </c>
      <c r="R26" s="23">
        <v>214725</v>
      </c>
      <c r="S26" s="31">
        <f t="shared" si="5"/>
        <v>14</v>
      </c>
      <c r="T26" s="23">
        <v>6869837</v>
      </c>
      <c r="U26" s="31">
        <f t="shared" si="6"/>
        <v>15</v>
      </c>
      <c r="V26" s="119">
        <v>1913</v>
      </c>
      <c r="W26" s="42">
        <v>294859</v>
      </c>
    </row>
    <row r="27" spans="1:23" s="33" customFormat="1" ht="9.75" customHeight="1">
      <c r="A27" s="30"/>
      <c r="B27" s="23"/>
      <c r="C27" s="31"/>
      <c r="D27" s="23"/>
      <c r="E27" s="31"/>
      <c r="F27" s="23"/>
      <c r="G27" s="31"/>
      <c r="H27" s="132"/>
      <c r="I27" s="124"/>
      <c r="J27" s="126"/>
      <c r="K27" s="31"/>
      <c r="L27" s="126"/>
      <c r="M27" s="31"/>
      <c r="N27" s="126"/>
      <c r="O27" s="31"/>
      <c r="P27" s="23"/>
      <c r="Q27" s="31"/>
      <c r="R27" s="23"/>
      <c r="S27" s="31"/>
      <c r="T27" s="23"/>
      <c r="U27" s="31"/>
      <c r="V27" s="119"/>
      <c r="W27" s="42"/>
    </row>
    <row r="28" spans="1:23" s="33" customFormat="1" ht="9.75" customHeight="1">
      <c r="A28" s="30" t="s">
        <v>57</v>
      </c>
      <c r="B28" s="23">
        <v>351400</v>
      </c>
      <c r="C28" s="31">
        <v>8</v>
      </c>
      <c r="D28" s="23">
        <v>341500</v>
      </c>
      <c r="E28" s="31">
        <v>28</v>
      </c>
      <c r="F28" s="78">
        <v>0</v>
      </c>
      <c r="G28" s="31" t="s">
        <v>221</v>
      </c>
      <c r="H28" s="132">
        <v>4718</v>
      </c>
      <c r="I28" s="124">
        <f aca="true" t="shared" si="7" ref="I28:I35">RANK(H28,H$19:H$70)</f>
        <v>18</v>
      </c>
      <c r="J28" s="126">
        <v>198685</v>
      </c>
      <c r="K28" s="31">
        <f aca="true" t="shared" si="8" ref="K28:K35">RANK(J28,J$19:J$70)</f>
        <v>12</v>
      </c>
      <c r="L28" s="126">
        <v>8459108</v>
      </c>
      <c r="M28" s="31">
        <f aca="true" t="shared" si="9" ref="M28:M35">RANK(L28,L$19:L$70)</f>
        <v>11</v>
      </c>
      <c r="N28" s="126">
        <v>2628763</v>
      </c>
      <c r="O28" s="31">
        <f aca="true" t="shared" si="10" ref="O28:O35">RANK(N28,N$19:N$70)</f>
        <v>12</v>
      </c>
      <c r="P28" s="23">
        <v>23991</v>
      </c>
      <c r="Q28" s="31">
        <f t="shared" si="4"/>
        <v>20</v>
      </c>
      <c r="R28" s="23">
        <v>159909</v>
      </c>
      <c r="S28" s="31">
        <f t="shared" si="5"/>
        <v>21</v>
      </c>
      <c r="T28" s="23">
        <v>5650308</v>
      </c>
      <c r="U28" s="31">
        <f t="shared" si="6"/>
        <v>18</v>
      </c>
      <c r="V28" s="119">
        <v>1876</v>
      </c>
      <c r="W28" s="42">
        <v>303256</v>
      </c>
    </row>
    <row r="29" spans="1:23" s="33" customFormat="1" ht="9.75" customHeight="1">
      <c r="A29" s="30" t="s">
        <v>58</v>
      </c>
      <c r="B29" s="23">
        <v>88200</v>
      </c>
      <c r="C29" s="31">
        <v>33</v>
      </c>
      <c r="D29" s="23">
        <v>405899</v>
      </c>
      <c r="E29" s="31">
        <v>22</v>
      </c>
      <c r="F29" s="78">
        <v>0</v>
      </c>
      <c r="G29" s="31" t="s">
        <v>221</v>
      </c>
      <c r="H29" s="132">
        <v>5509</v>
      </c>
      <c r="I29" s="124">
        <f t="shared" si="7"/>
        <v>15</v>
      </c>
      <c r="J29" s="126">
        <v>195678</v>
      </c>
      <c r="K29" s="31">
        <f t="shared" si="8"/>
        <v>13</v>
      </c>
      <c r="L29" s="126">
        <v>7526827</v>
      </c>
      <c r="M29" s="31">
        <f t="shared" si="9"/>
        <v>15</v>
      </c>
      <c r="N29" s="126">
        <v>2628306</v>
      </c>
      <c r="O29" s="31">
        <f t="shared" si="10"/>
        <v>13</v>
      </c>
      <c r="P29" s="23">
        <v>24771</v>
      </c>
      <c r="Q29" s="31">
        <f t="shared" si="4"/>
        <v>19</v>
      </c>
      <c r="R29" s="23">
        <v>169896</v>
      </c>
      <c r="S29" s="31">
        <f t="shared" si="5"/>
        <v>18</v>
      </c>
      <c r="T29" s="23">
        <v>6830048</v>
      </c>
      <c r="U29" s="31">
        <f t="shared" si="6"/>
        <v>16</v>
      </c>
      <c r="V29" s="119">
        <v>1833</v>
      </c>
      <c r="W29" s="42">
        <v>285954</v>
      </c>
    </row>
    <row r="30" spans="1:23" s="33" customFormat="1" ht="9.75" customHeight="1">
      <c r="A30" s="30" t="s">
        <v>59</v>
      </c>
      <c r="B30" s="23">
        <v>170800</v>
      </c>
      <c r="C30" s="31">
        <v>18</v>
      </c>
      <c r="D30" s="23">
        <v>122401</v>
      </c>
      <c r="E30" s="31">
        <v>41</v>
      </c>
      <c r="F30" s="78">
        <v>0</v>
      </c>
      <c r="G30" s="31" t="s">
        <v>221</v>
      </c>
      <c r="H30" s="132">
        <v>12876</v>
      </c>
      <c r="I30" s="124">
        <f t="shared" si="7"/>
        <v>4</v>
      </c>
      <c r="J30" s="126">
        <v>393413</v>
      </c>
      <c r="K30" s="31">
        <f t="shared" si="8"/>
        <v>4</v>
      </c>
      <c r="L30" s="126">
        <v>12853155</v>
      </c>
      <c r="M30" s="31">
        <f t="shared" si="9"/>
        <v>6</v>
      </c>
      <c r="N30" s="126">
        <v>4336068</v>
      </c>
      <c r="O30" s="31">
        <f t="shared" si="10"/>
        <v>6</v>
      </c>
      <c r="P30" s="23">
        <v>56427</v>
      </c>
      <c r="Q30" s="31">
        <f t="shared" si="4"/>
        <v>8</v>
      </c>
      <c r="R30" s="23">
        <v>467022</v>
      </c>
      <c r="S30" s="31">
        <f t="shared" si="5"/>
        <v>6</v>
      </c>
      <c r="T30" s="23">
        <v>15153850</v>
      </c>
      <c r="U30" s="31">
        <f t="shared" si="6"/>
        <v>7</v>
      </c>
      <c r="V30" s="119">
        <v>1974</v>
      </c>
      <c r="W30" s="42">
        <v>317838</v>
      </c>
    </row>
    <row r="31" spans="1:23" s="33" customFormat="1" ht="9.75" customHeight="1">
      <c r="A31" s="30" t="s">
        <v>60</v>
      </c>
      <c r="B31" s="23">
        <v>322000</v>
      </c>
      <c r="C31" s="31">
        <v>9</v>
      </c>
      <c r="D31" s="23">
        <v>161052</v>
      </c>
      <c r="E31" s="31">
        <v>40</v>
      </c>
      <c r="F31" s="23">
        <v>169244</v>
      </c>
      <c r="G31" s="31">
        <v>4</v>
      </c>
      <c r="H31" s="132">
        <v>5663</v>
      </c>
      <c r="I31" s="124">
        <f t="shared" si="7"/>
        <v>13</v>
      </c>
      <c r="J31" s="126">
        <v>206510</v>
      </c>
      <c r="K31" s="31">
        <f t="shared" si="8"/>
        <v>11</v>
      </c>
      <c r="L31" s="126">
        <v>12380529</v>
      </c>
      <c r="M31" s="31">
        <f t="shared" si="9"/>
        <v>7</v>
      </c>
      <c r="N31" s="126">
        <v>3130505</v>
      </c>
      <c r="O31" s="31">
        <f t="shared" si="10"/>
        <v>9</v>
      </c>
      <c r="P31" s="23">
        <v>48596</v>
      </c>
      <c r="Q31" s="31">
        <f t="shared" si="4"/>
        <v>9</v>
      </c>
      <c r="R31" s="23">
        <v>414626</v>
      </c>
      <c r="S31" s="31">
        <f t="shared" si="5"/>
        <v>9</v>
      </c>
      <c r="T31" s="23">
        <v>12322192</v>
      </c>
      <c r="U31" s="31">
        <f t="shared" si="6"/>
        <v>9</v>
      </c>
      <c r="V31" s="119">
        <v>1852</v>
      </c>
      <c r="W31" s="42">
        <v>293108</v>
      </c>
    </row>
    <row r="32" spans="1:23" s="33" customFormat="1" ht="9.75" customHeight="1">
      <c r="A32" s="30" t="s">
        <v>61</v>
      </c>
      <c r="B32" s="23">
        <v>714</v>
      </c>
      <c r="C32" s="31">
        <v>47</v>
      </c>
      <c r="D32" s="23">
        <v>79653</v>
      </c>
      <c r="E32" s="31">
        <v>46</v>
      </c>
      <c r="F32" s="23">
        <v>99846</v>
      </c>
      <c r="G32" s="31">
        <v>11</v>
      </c>
      <c r="H32" s="132">
        <v>15082</v>
      </c>
      <c r="I32" s="124">
        <f t="shared" si="7"/>
        <v>3</v>
      </c>
      <c r="J32" s="126">
        <v>310022</v>
      </c>
      <c r="K32" s="31">
        <f t="shared" si="8"/>
        <v>7</v>
      </c>
      <c r="L32" s="126">
        <v>8242176</v>
      </c>
      <c r="M32" s="31">
        <f t="shared" si="9"/>
        <v>12</v>
      </c>
      <c r="N32" s="126">
        <v>3135556</v>
      </c>
      <c r="O32" s="31">
        <f t="shared" si="10"/>
        <v>8</v>
      </c>
      <c r="P32" s="23">
        <v>149965</v>
      </c>
      <c r="Q32" s="31">
        <f t="shared" si="4"/>
        <v>1</v>
      </c>
      <c r="R32" s="23">
        <v>1574020</v>
      </c>
      <c r="S32" s="31">
        <f t="shared" si="5"/>
        <v>1</v>
      </c>
      <c r="T32" s="23">
        <v>182211327</v>
      </c>
      <c r="U32" s="31">
        <f t="shared" si="6"/>
        <v>1</v>
      </c>
      <c r="V32" s="119">
        <v>2053</v>
      </c>
      <c r="W32" s="42">
        <v>313651</v>
      </c>
    </row>
    <row r="33" spans="1:23" s="33" customFormat="1" ht="9.75" customHeight="1">
      <c r="A33" s="30" t="s">
        <v>16</v>
      </c>
      <c r="B33" s="23">
        <v>16500</v>
      </c>
      <c r="C33" s="31">
        <v>45</v>
      </c>
      <c r="D33" s="23">
        <v>94182</v>
      </c>
      <c r="E33" s="31">
        <v>44</v>
      </c>
      <c r="F33" s="23">
        <v>52302</v>
      </c>
      <c r="G33" s="31">
        <v>20</v>
      </c>
      <c r="H33" s="132">
        <v>9157</v>
      </c>
      <c r="I33" s="124">
        <f t="shared" si="7"/>
        <v>7</v>
      </c>
      <c r="J33" s="126">
        <v>379751</v>
      </c>
      <c r="K33" s="31">
        <f t="shared" si="8"/>
        <v>5</v>
      </c>
      <c r="L33" s="126">
        <v>17246683</v>
      </c>
      <c r="M33" s="31">
        <f t="shared" si="9"/>
        <v>2</v>
      </c>
      <c r="N33" s="126">
        <v>5171227</v>
      </c>
      <c r="O33" s="31">
        <f t="shared" si="10"/>
        <v>4</v>
      </c>
      <c r="P33" s="23">
        <v>67716</v>
      </c>
      <c r="Q33" s="31">
        <f t="shared" si="4"/>
        <v>4</v>
      </c>
      <c r="R33" s="23">
        <v>605617</v>
      </c>
      <c r="S33" s="31">
        <f t="shared" si="5"/>
        <v>4</v>
      </c>
      <c r="T33" s="23">
        <v>20946950</v>
      </c>
      <c r="U33" s="31">
        <f t="shared" si="6"/>
        <v>5</v>
      </c>
      <c r="V33" s="119">
        <v>1937</v>
      </c>
      <c r="W33" s="42">
        <v>322798</v>
      </c>
    </row>
    <row r="34" spans="1:23" s="33" customFormat="1" ht="9.75" customHeight="1">
      <c r="A34" s="30" t="s">
        <v>62</v>
      </c>
      <c r="B34" s="23">
        <v>631600</v>
      </c>
      <c r="C34" s="31">
        <v>2</v>
      </c>
      <c r="D34" s="23">
        <v>807377</v>
      </c>
      <c r="E34" s="31">
        <v>7</v>
      </c>
      <c r="F34" s="23">
        <v>30631</v>
      </c>
      <c r="G34" s="31">
        <v>26</v>
      </c>
      <c r="H34" s="132">
        <v>5882</v>
      </c>
      <c r="I34" s="124">
        <f t="shared" si="7"/>
        <v>12</v>
      </c>
      <c r="J34" s="126">
        <v>184072</v>
      </c>
      <c r="K34" s="31">
        <f t="shared" si="8"/>
        <v>17</v>
      </c>
      <c r="L34" s="126">
        <v>4328044</v>
      </c>
      <c r="M34" s="31">
        <f t="shared" si="9"/>
        <v>23</v>
      </c>
      <c r="N34" s="126">
        <v>1658726</v>
      </c>
      <c r="O34" s="31">
        <f t="shared" si="10"/>
        <v>22</v>
      </c>
      <c r="P34" s="23">
        <v>34087</v>
      </c>
      <c r="Q34" s="31">
        <f t="shared" si="4"/>
        <v>13</v>
      </c>
      <c r="R34" s="23">
        <v>214156</v>
      </c>
      <c r="S34" s="31">
        <f t="shared" si="5"/>
        <v>15</v>
      </c>
      <c r="T34" s="23">
        <v>7185195</v>
      </c>
      <c r="U34" s="31">
        <f t="shared" si="6"/>
        <v>14</v>
      </c>
      <c r="V34" s="119">
        <v>1832</v>
      </c>
      <c r="W34" s="42">
        <v>280430</v>
      </c>
    </row>
    <row r="35" spans="1:23" s="33" customFormat="1" ht="9.75" customHeight="1">
      <c r="A35" s="30" t="s">
        <v>63</v>
      </c>
      <c r="B35" s="23">
        <v>214300</v>
      </c>
      <c r="C35" s="31">
        <v>12</v>
      </c>
      <c r="D35" s="23">
        <v>239505</v>
      </c>
      <c r="E35" s="31">
        <v>35</v>
      </c>
      <c r="F35" s="23">
        <v>35582</v>
      </c>
      <c r="G35" s="31">
        <v>25</v>
      </c>
      <c r="H35" s="132">
        <v>2970</v>
      </c>
      <c r="I35" s="124">
        <f t="shared" si="7"/>
        <v>24</v>
      </c>
      <c r="J35" s="126">
        <v>117058</v>
      </c>
      <c r="K35" s="31">
        <f t="shared" si="8"/>
        <v>23</v>
      </c>
      <c r="L35" s="126">
        <v>3223323</v>
      </c>
      <c r="M35" s="31">
        <f t="shared" si="9"/>
        <v>27</v>
      </c>
      <c r="N35" s="126">
        <v>1171133</v>
      </c>
      <c r="O35" s="31">
        <f t="shared" si="10"/>
        <v>24</v>
      </c>
      <c r="P35" s="23">
        <v>16409</v>
      </c>
      <c r="Q35" s="31">
        <f t="shared" si="4"/>
        <v>33</v>
      </c>
      <c r="R35" s="23">
        <v>97614</v>
      </c>
      <c r="S35" s="31">
        <f t="shared" si="5"/>
        <v>35</v>
      </c>
      <c r="T35" s="23">
        <v>3297996</v>
      </c>
      <c r="U35" s="31">
        <f t="shared" si="6"/>
        <v>30</v>
      </c>
      <c r="V35" s="119">
        <v>1859</v>
      </c>
      <c r="W35" s="42">
        <v>299246</v>
      </c>
    </row>
    <row r="36" spans="1:23" s="33" customFormat="1" ht="9.75" customHeight="1">
      <c r="A36" s="30"/>
      <c r="B36" s="23"/>
      <c r="C36" s="31"/>
      <c r="D36" s="23"/>
      <c r="E36" s="31"/>
      <c r="F36" s="23"/>
      <c r="G36" s="31"/>
      <c r="H36" s="132"/>
      <c r="I36" s="124"/>
      <c r="J36" s="126"/>
      <c r="K36" s="31"/>
      <c r="L36" s="126"/>
      <c r="M36" s="31"/>
      <c r="N36" s="126"/>
      <c r="O36" s="31"/>
      <c r="P36" s="23"/>
      <c r="Q36" s="31"/>
      <c r="R36" s="23"/>
      <c r="S36" s="31"/>
      <c r="T36" s="23"/>
      <c r="U36" s="31"/>
      <c r="V36" s="119"/>
      <c r="W36" s="42"/>
    </row>
    <row r="37" spans="1:23" s="33" customFormat="1" ht="9.75" customHeight="1">
      <c r="A37" s="30" t="s">
        <v>64</v>
      </c>
      <c r="B37" s="23">
        <v>137300</v>
      </c>
      <c r="C37" s="31">
        <v>24</v>
      </c>
      <c r="D37" s="23">
        <v>279023</v>
      </c>
      <c r="E37" s="31">
        <v>32</v>
      </c>
      <c r="F37" s="23">
        <v>68223</v>
      </c>
      <c r="G37" s="31">
        <v>17</v>
      </c>
      <c r="H37" s="132">
        <v>3190</v>
      </c>
      <c r="I37" s="124">
        <f aca="true" t="shared" si="11" ref="I37:I44">RANK(H37,H$19:H$70)</f>
        <v>22</v>
      </c>
      <c r="J37" s="126">
        <v>93901</v>
      </c>
      <c r="K37" s="31">
        <f aca="true" t="shared" si="12" ref="K37:K44">RANK(J37,J$19:J$70)</f>
        <v>27</v>
      </c>
      <c r="L37" s="126">
        <v>2374221</v>
      </c>
      <c r="M37" s="31">
        <f aca="true" t="shared" si="13" ref="M37:M44">RANK(L37,L$19:L$70)</f>
        <v>32</v>
      </c>
      <c r="N37" s="126">
        <v>784004</v>
      </c>
      <c r="O37" s="31">
        <f aca="true" t="shared" si="14" ref="O37:O44">RANK(N37,N$19:N$70)</f>
        <v>33</v>
      </c>
      <c r="P37" s="23">
        <v>16564</v>
      </c>
      <c r="Q37" s="31">
        <f t="shared" si="4"/>
        <v>32</v>
      </c>
      <c r="R37" s="23">
        <v>107999</v>
      </c>
      <c r="S37" s="31">
        <f t="shared" si="5"/>
        <v>30</v>
      </c>
      <c r="T37" s="23">
        <v>4157618</v>
      </c>
      <c r="U37" s="31">
        <f t="shared" si="6"/>
        <v>22</v>
      </c>
      <c r="V37" s="119">
        <v>2088</v>
      </c>
      <c r="W37" s="42">
        <v>303281</v>
      </c>
    </row>
    <row r="38" spans="1:23" s="33" customFormat="1" ht="9.75" customHeight="1">
      <c r="A38" s="30" t="s">
        <v>65</v>
      </c>
      <c r="B38" s="23">
        <v>138600</v>
      </c>
      <c r="C38" s="31">
        <v>23</v>
      </c>
      <c r="D38" s="23">
        <v>310456</v>
      </c>
      <c r="E38" s="31">
        <v>30</v>
      </c>
      <c r="F38" s="23">
        <v>15494</v>
      </c>
      <c r="G38" s="31">
        <v>32</v>
      </c>
      <c r="H38" s="132">
        <v>2466</v>
      </c>
      <c r="I38" s="124">
        <f t="shared" si="11"/>
        <v>27</v>
      </c>
      <c r="J38" s="126">
        <v>69545</v>
      </c>
      <c r="K38" s="31">
        <f t="shared" si="12"/>
        <v>33</v>
      </c>
      <c r="L38" s="126">
        <v>1807006</v>
      </c>
      <c r="M38" s="31">
        <f t="shared" si="13"/>
        <v>37</v>
      </c>
      <c r="N38" s="126">
        <v>665621</v>
      </c>
      <c r="O38" s="31">
        <f t="shared" si="14"/>
        <v>36</v>
      </c>
      <c r="P38" s="23">
        <v>12021</v>
      </c>
      <c r="Q38" s="31">
        <f t="shared" si="4"/>
        <v>41</v>
      </c>
      <c r="R38" s="23">
        <v>73751</v>
      </c>
      <c r="S38" s="31">
        <f t="shared" si="5"/>
        <v>41</v>
      </c>
      <c r="T38" s="23">
        <v>2230298</v>
      </c>
      <c r="U38" s="31">
        <f t="shared" si="6"/>
        <v>39</v>
      </c>
      <c r="V38" s="119">
        <v>2013</v>
      </c>
      <c r="W38" s="42">
        <v>300191</v>
      </c>
    </row>
    <row r="39" spans="1:23" s="33" customFormat="1" ht="9.75" customHeight="1">
      <c r="A39" s="30" t="s">
        <v>66</v>
      </c>
      <c r="B39" s="23">
        <v>28800</v>
      </c>
      <c r="C39" s="31">
        <v>43</v>
      </c>
      <c r="D39" s="23">
        <v>349372</v>
      </c>
      <c r="E39" s="31">
        <v>26</v>
      </c>
      <c r="F39" s="78">
        <v>0</v>
      </c>
      <c r="G39" s="31" t="s">
        <v>221</v>
      </c>
      <c r="H39" s="132">
        <v>2087</v>
      </c>
      <c r="I39" s="124">
        <f t="shared" si="11"/>
        <v>34</v>
      </c>
      <c r="J39" s="126">
        <v>73790</v>
      </c>
      <c r="K39" s="31">
        <f t="shared" si="12"/>
        <v>31</v>
      </c>
      <c r="L39" s="126">
        <v>2320960</v>
      </c>
      <c r="M39" s="31">
        <f t="shared" si="13"/>
        <v>33</v>
      </c>
      <c r="N39" s="126">
        <v>912332</v>
      </c>
      <c r="O39" s="31">
        <f t="shared" si="14"/>
        <v>28</v>
      </c>
      <c r="P39" s="23">
        <v>11280</v>
      </c>
      <c r="Q39" s="31">
        <f t="shared" si="4"/>
        <v>44</v>
      </c>
      <c r="R39" s="23">
        <v>68580</v>
      </c>
      <c r="S39" s="31">
        <f t="shared" si="5"/>
        <v>43</v>
      </c>
      <c r="T39" s="23">
        <v>1899724</v>
      </c>
      <c r="U39" s="31">
        <f t="shared" si="6"/>
        <v>41</v>
      </c>
      <c r="V39" s="119">
        <v>1857</v>
      </c>
      <c r="W39" s="42">
        <v>264055</v>
      </c>
    </row>
    <row r="40" spans="1:23" s="33" customFormat="1" ht="9.75" customHeight="1">
      <c r="A40" s="30" t="s">
        <v>67</v>
      </c>
      <c r="B40" s="23">
        <v>206600</v>
      </c>
      <c r="C40" s="31">
        <v>13</v>
      </c>
      <c r="D40" s="23">
        <v>1022777</v>
      </c>
      <c r="E40" s="31">
        <v>3</v>
      </c>
      <c r="F40" s="78">
        <v>0</v>
      </c>
      <c r="G40" s="31" t="s">
        <v>221</v>
      </c>
      <c r="H40" s="132">
        <v>5583</v>
      </c>
      <c r="I40" s="124">
        <f t="shared" si="11"/>
        <v>14</v>
      </c>
      <c r="J40" s="126">
        <v>191261</v>
      </c>
      <c r="K40" s="31">
        <f t="shared" si="12"/>
        <v>15</v>
      </c>
      <c r="L40" s="126">
        <v>5638337</v>
      </c>
      <c r="M40" s="31">
        <f t="shared" si="13"/>
        <v>19</v>
      </c>
      <c r="N40" s="126">
        <v>2231449</v>
      </c>
      <c r="O40" s="31">
        <f t="shared" si="14"/>
        <v>16</v>
      </c>
      <c r="P40" s="23">
        <v>27362</v>
      </c>
      <c r="Q40" s="31">
        <f t="shared" si="4"/>
        <v>16</v>
      </c>
      <c r="R40" s="23">
        <v>183819</v>
      </c>
      <c r="S40" s="31">
        <f t="shared" si="5"/>
        <v>16</v>
      </c>
      <c r="T40" s="23">
        <v>5832187</v>
      </c>
      <c r="U40" s="31">
        <f t="shared" si="6"/>
        <v>17</v>
      </c>
      <c r="V40" s="119">
        <v>1847</v>
      </c>
      <c r="W40" s="42">
        <v>297463</v>
      </c>
    </row>
    <row r="41" spans="1:23" s="33" customFormat="1" ht="9.75" customHeight="1">
      <c r="A41" s="30" t="s">
        <v>68</v>
      </c>
      <c r="B41" s="23">
        <v>119300</v>
      </c>
      <c r="C41" s="31">
        <v>26</v>
      </c>
      <c r="D41" s="23">
        <v>842091</v>
      </c>
      <c r="E41" s="31">
        <v>5</v>
      </c>
      <c r="F41" s="78">
        <v>0</v>
      </c>
      <c r="G41" s="31" t="s">
        <v>221</v>
      </c>
      <c r="H41" s="132">
        <v>6528</v>
      </c>
      <c r="I41" s="124">
        <f t="shared" si="11"/>
        <v>8</v>
      </c>
      <c r="J41" s="126">
        <v>192518</v>
      </c>
      <c r="K41" s="31">
        <f t="shared" si="12"/>
        <v>14</v>
      </c>
      <c r="L41" s="126">
        <v>4827525</v>
      </c>
      <c r="M41" s="31">
        <f t="shared" si="13"/>
        <v>22</v>
      </c>
      <c r="N41" s="126">
        <v>1797856</v>
      </c>
      <c r="O41" s="31">
        <f t="shared" si="14"/>
        <v>18</v>
      </c>
      <c r="P41" s="23">
        <v>27006</v>
      </c>
      <c r="Q41" s="31">
        <f t="shared" si="4"/>
        <v>17</v>
      </c>
      <c r="R41" s="23">
        <v>176723</v>
      </c>
      <c r="S41" s="31">
        <f t="shared" si="5"/>
        <v>17</v>
      </c>
      <c r="T41" s="23">
        <v>4760601</v>
      </c>
      <c r="U41" s="31">
        <f t="shared" si="6"/>
        <v>20</v>
      </c>
      <c r="V41" s="119">
        <v>1807</v>
      </c>
      <c r="W41" s="42">
        <v>298591</v>
      </c>
    </row>
    <row r="42" spans="1:23" s="33" customFormat="1" ht="9.75" customHeight="1">
      <c r="A42" s="30" t="s">
        <v>69</v>
      </c>
      <c r="B42" s="23">
        <v>92700</v>
      </c>
      <c r="C42" s="31">
        <v>32</v>
      </c>
      <c r="D42" s="23">
        <v>495556</v>
      </c>
      <c r="E42" s="31">
        <v>16</v>
      </c>
      <c r="F42" s="23">
        <v>195868</v>
      </c>
      <c r="G42" s="31">
        <v>3</v>
      </c>
      <c r="H42" s="132">
        <v>10768</v>
      </c>
      <c r="I42" s="124">
        <f t="shared" si="11"/>
        <v>5</v>
      </c>
      <c r="J42" s="126">
        <v>409030</v>
      </c>
      <c r="K42" s="31">
        <f t="shared" si="12"/>
        <v>3</v>
      </c>
      <c r="L42" s="126">
        <v>15793109</v>
      </c>
      <c r="M42" s="31">
        <f t="shared" si="13"/>
        <v>3</v>
      </c>
      <c r="N42" s="126">
        <v>5410304</v>
      </c>
      <c r="O42" s="31">
        <f t="shared" si="14"/>
        <v>2</v>
      </c>
      <c r="P42" s="23">
        <v>47394</v>
      </c>
      <c r="Q42" s="31">
        <f t="shared" si="4"/>
        <v>10</v>
      </c>
      <c r="R42" s="23">
        <v>317092</v>
      </c>
      <c r="S42" s="31">
        <f t="shared" si="5"/>
        <v>10</v>
      </c>
      <c r="T42" s="23">
        <v>11054615</v>
      </c>
      <c r="U42" s="31">
        <f t="shared" si="6"/>
        <v>11</v>
      </c>
      <c r="V42" s="119">
        <v>2031</v>
      </c>
      <c r="W42" s="42">
        <v>302761</v>
      </c>
    </row>
    <row r="43" spans="1:23" s="33" customFormat="1" ht="9.75" customHeight="1">
      <c r="A43" s="30" t="s">
        <v>70</v>
      </c>
      <c r="B43" s="23">
        <v>154500</v>
      </c>
      <c r="C43" s="31">
        <v>20</v>
      </c>
      <c r="D43" s="23">
        <v>218975</v>
      </c>
      <c r="E43" s="31">
        <v>37</v>
      </c>
      <c r="F43" s="23">
        <v>77478</v>
      </c>
      <c r="G43" s="31">
        <v>15</v>
      </c>
      <c r="H43" s="132">
        <v>18764</v>
      </c>
      <c r="I43" s="124">
        <f t="shared" si="11"/>
        <v>2</v>
      </c>
      <c r="J43" s="126">
        <v>790778</v>
      </c>
      <c r="K43" s="31">
        <f t="shared" si="12"/>
        <v>1</v>
      </c>
      <c r="L43" s="126">
        <v>38210826</v>
      </c>
      <c r="M43" s="31">
        <f t="shared" si="13"/>
        <v>1</v>
      </c>
      <c r="N43" s="126">
        <v>9908200</v>
      </c>
      <c r="O43" s="31">
        <f t="shared" si="14"/>
        <v>1</v>
      </c>
      <c r="P43" s="23">
        <v>80001</v>
      </c>
      <c r="Q43" s="31">
        <f t="shared" si="4"/>
        <v>3</v>
      </c>
      <c r="R43" s="23">
        <v>694512</v>
      </c>
      <c r="S43" s="31">
        <f t="shared" si="5"/>
        <v>3</v>
      </c>
      <c r="T43" s="23">
        <v>43443249</v>
      </c>
      <c r="U43" s="31">
        <f t="shared" si="6"/>
        <v>3</v>
      </c>
      <c r="V43" s="119">
        <v>1872</v>
      </c>
      <c r="W43" s="42">
        <v>269308</v>
      </c>
    </row>
    <row r="44" spans="1:23" s="33" customFormat="1" ht="9.75" customHeight="1">
      <c r="A44" s="30" t="s">
        <v>71</v>
      </c>
      <c r="B44" s="23">
        <v>147900</v>
      </c>
      <c r="C44" s="31">
        <v>21</v>
      </c>
      <c r="D44" s="23">
        <v>373317</v>
      </c>
      <c r="E44" s="31">
        <v>24</v>
      </c>
      <c r="F44" s="23">
        <v>168870</v>
      </c>
      <c r="G44" s="31">
        <v>5</v>
      </c>
      <c r="H44" s="132">
        <v>3983</v>
      </c>
      <c r="I44" s="124">
        <f t="shared" si="11"/>
        <v>20</v>
      </c>
      <c r="J44" s="126">
        <v>190185</v>
      </c>
      <c r="K44" s="31">
        <f t="shared" si="12"/>
        <v>16</v>
      </c>
      <c r="L44" s="126">
        <v>9764734</v>
      </c>
      <c r="M44" s="31">
        <f t="shared" si="13"/>
        <v>9</v>
      </c>
      <c r="N44" s="126">
        <v>2907706</v>
      </c>
      <c r="O44" s="31">
        <f t="shared" si="14"/>
        <v>10</v>
      </c>
      <c r="P44" s="23">
        <v>21602</v>
      </c>
      <c r="Q44" s="31">
        <f t="shared" si="4"/>
        <v>24</v>
      </c>
      <c r="R44" s="23">
        <v>145169</v>
      </c>
      <c r="S44" s="31">
        <f t="shared" si="5"/>
        <v>23</v>
      </c>
      <c r="T44" s="23">
        <v>3940384</v>
      </c>
      <c r="U44" s="31">
        <f t="shared" si="6"/>
        <v>26</v>
      </c>
      <c r="V44" s="119">
        <v>1993</v>
      </c>
      <c r="W44" s="42">
        <v>299461</v>
      </c>
    </row>
    <row r="45" spans="1:23" s="33" customFormat="1" ht="9.75" customHeight="1">
      <c r="A45" s="30"/>
      <c r="B45" s="23"/>
      <c r="C45" s="31"/>
      <c r="D45" s="23"/>
      <c r="E45" s="31"/>
      <c r="F45" s="23"/>
      <c r="G45" s="31"/>
      <c r="H45" s="132"/>
      <c r="I45" s="124"/>
      <c r="J45" s="126"/>
      <c r="K45" s="31"/>
      <c r="L45" s="126"/>
      <c r="M45" s="31"/>
      <c r="N45" s="126"/>
      <c r="O45" s="31"/>
      <c r="P45" s="23"/>
      <c r="Q45" s="31"/>
      <c r="R45" s="23"/>
      <c r="S45" s="31"/>
      <c r="T45" s="23"/>
      <c r="U45" s="31"/>
      <c r="V45" s="119"/>
      <c r="W45" s="42"/>
    </row>
    <row r="46" spans="1:23" s="33" customFormat="1" ht="9.75" customHeight="1">
      <c r="A46" s="30" t="s">
        <v>72</v>
      </c>
      <c r="B46" s="23">
        <v>167800</v>
      </c>
      <c r="C46" s="31">
        <v>19</v>
      </c>
      <c r="D46" s="23">
        <v>204658</v>
      </c>
      <c r="E46" s="31">
        <v>38</v>
      </c>
      <c r="F46" s="78">
        <v>0</v>
      </c>
      <c r="G46" s="31" t="s">
        <v>221</v>
      </c>
      <c r="H46" s="132">
        <v>2873</v>
      </c>
      <c r="I46" s="124">
        <f aca="true" t="shared" si="15" ref="I46:I53">RANK(H46,H$19:H$70)</f>
        <v>25</v>
      </c>
      <c r="J46" s="126">
        <v>148772</v>
      </c>
      <c r="K46" s="31">
        <f aca="true" t="shared" si="16" ref="K46:K53">RANK(J46,J$19:J$70)</f>
        <v>20</v>
      </c>
      <c r="L46" s="126">
        <v>6574132</v>
      </c>
      <c r="M46" s="31">
        <f aca="true" t="shared" si="17" ref="M46:M53">RANK(L46,L$19:L$70)</f>
        <v>16</v>
      </c>
      <c r="N46" s="126">
        <v>2429054</v>
      </c>
      <c r="O46" s="31">
        <f aca="true" t="shared" si="18" ref="O46:O53">RANK(N46,N$19:N$70)</f>
        <v>14</v>
      </c>
      <c r="P46" s="23">
        <v>14008</v>
      </c>
      <c r="Q46" s="31">
        <f t="shared" si="4"/>
        <v>38</v>
      </c>
      <c r="R46" s="23">
        <v>103138</v>
      </c>
      <c r="S46" s="31">
        <f t="shared" si="5"/>
        <v>32</v>
      </c>
      <c r="T46" s="23">
        <v>2516575</v>
      </c>
      <c r="U46" s="31">
        <f t="shared" si="6"/>
        <v>37</v>
      </c>
      <c r="V46" s="119">
        <v>2116</v>
      </c>
      <c r="W46" s="42">
        <v>270193</v>
      </c>
    </row>
    <row r="47" spans="1:23" s="33" customFormat="1" ht="9.75" customHeight="1">
      <c r="A47" s="30" t="s">
        <v>73</v>
      </c>
      <c r="B47" s="23">
        <v>79200</v>
      </c>
      <c r="C47" s="31">
        <v>34</v>
      </c>
      <c r="D47" s="23">
        <v>342386</v>
      </c>
      <c r="E47" s="31">
        <v>27</v>
      </c>
      <c r="F47" s="23">
        <v>11043</v>
      </c>
      <c r="G47" s="31">
        <v>36</v>
      </c>
      <c r="H47" s="132">
        <v>5004</v>
      </c>
      <c r="I47" s="124">
        <f t="shared" si="15"/>
        <v>17</v>
      </c>
      <c r="J47" s="126">
        <v>140757</v>
      </c>
      <c r="K47" s="31">
        <f t="shared" si="16"/>
        <v>22</v>
      </c>
      <c r="L47" s="126">
        <v>4832897</v>
      </c>
      <c r="M47" s="31">
        <f t="shared" si="17"/>
        <v>21</v>
      </c>
      <c r="N47" s="126">
        <v>1835567</v>
      </c>
      <c r="O47" s="31">
        <f t="shared" si="18"/>
        <v>17</v>
      </c>
      <c r="P47" s="23">
        <v>34767</v>
      </c>
      <c r="Q47" s="31">
        <f t="shared" si="4"/>
        <v>12</v>
      </c>
      <c r="R47" s="23">
        <v>249668</v>
      </c>
      <c r="S47" s="31">
        <f t="shared" si="5"/>
        <v>12</v>
      </c>
      <c r="T47" s="23">
        <v>7396170</v>
      </c>
      <c r="U47" s="31">
        <f t="shared" si="6"/>
        <v>13</v>
      </c>
      <c r="V47" s="119">
        <v>1915</v>
      </c>
      <c r="W47" s="42">
        <v>287972</v>
      </c>
    </row>
    <row r="48" spans="1:23" s="33" customFormat="1" ht="9.75" customHeight="1">
      <c r="A48" s="30" t="s">
        <v>74</v>
      </c>
      <c r="B48" s="23">
        <v>28800</v>
      </c>
      <c r="C48" s="31">
        <v>43</v>
      </c>
      <c r="D48" s="23">
        <v>58094</v>
      </c>
      <c r="E48" s="31">
        <v>47</v>
      </c>
      <c r="F48" s="23">
        <v>19957</v>
      </c>
      <c r="G48" s="31">
        <v>29</v>
      </c>
      <c r="H48" s="132">
        <v>20122</v>
      </c>
      <c r="I48" s="124">
        <f t="shared" si="15"/>
        <v>1</v>
      </c>
      <c r="J48" s="126">
        <v>477484</v>
      </c>
      <c r="K48" s="31">
        <f t="shared" si="16"/>
        <v>2</v>
      </c>
      <c r="L48" s="126">
        <v>15713108</v>
      </c>
      <c r="M48" s="31">
        <f t="shared" si="17"/>
        <v>4</v>
      </c>
      <c r="N48" s="126">
        <v>5377213</v>
      </c>
      <c r="O48" s="31">
        <f t="shared" si="18"/>
        <v>3</v>
      </c>
      <c r="P48" s="23">
        <v>107650</v>
      </c>
      <c r="Q48" s="31">
        <f t="shared" si="4"/>
        <v>2</v>
      </c>
      <c r="R48" s="23">
        <v>913217</v>
      </c>
      <c r="S48" s="31">
        <f t="shared" si="5"/>
        <v>2</v>
      </c>
      <c r="T48" s="23">
        <v>61660209</v>
      </c>
      <c r="U48" s="31">
        <f t="shared" si="6"/>
        <v>2</v>
      </c>
      <c r="V48" s="119">
        <v>1943</v>
      </c>
      <c r="W48" s="42">
        <v>264034</v>
      </c>
    </row>
    <row r="49" spans="1:23" s="33" customFormat="1" ht="9.75" customHeight="1">
      <c r="A49" s="30" t="s">
        <v>75</v>
      </c>
      <c r="B49" s="23">
        <v>189700</v>
      </c>
      <c r="C49" s="31">
        <v>16</v>
      </c>
      <c r="D49" s="23">
        <v>562100</v>
      </c>
      <c r="E49" s="31">
        <v>14</v>
      </c>
      <c r="F49" s="23">
        <v>56962</v>
      </c>
      <c r="G49" s="31">
        <v>19</v>
      </c>
      <c r="H49" s="132">
        <v>9555</v>
      </c>
      <c r="I49" s="124">
        <f t="shared" si="15"/>
        <v>6</v>
      </c>
      <c r="J49" s="126">
        <v>359236</v>
      </c>
      <c r="K49" s="31">
        <f t="shared" si="16"/>
        <v>6</v>
      </c>
      <c r="L49" s="126">
        <v>14183783</v>
      </c>
      <c r="M49" s="31">
        <f t="shared" si="17"/>
        <v>5</v>
      </c>
      <c r="N49" s="126">
        <v>4667460</v>
      </c>
      <c r="O49" s="31">
        <f t="shared" si="18"/>
        <v>5</v>
      </c>
      <c r="P49" s="23">
        <v>61597</v>
      </c>
      <c r="Q49" s="31">
        <f t="shared" si="4"/>
        <v>6</v>
      </c>
      <c r="R49" s="23">
        <v>434283</v>
      </c>
      <c r="S49" s="31">
        <f t="shared" si="5"/>
        <v>8</v>
      </c>
      <c r="T49" s="23">
        <v>13269264</v>
      </c>
      <c r="U49" s="31">
        <f t="shared" si="6"/>
        <v>8</v>
      </c>
      <c r="V49" s="119">
        <v>1904</v>
      </c>
      <c r="W49" s="42">
        <v>272360</v>
      </c>
    </row>
    <row r="50" spans="1:23" s="33" customFormat="1" ht="9.75" customHeight="1">
      <c r="A50" s="30" t="s">
        <v>76</v>
      </c>
      <c r="B50" s="23">
        <v>48400</v>
      </c>
      <c r="C50" s="31">
        <v>41</v>
      </c>
      <c r="D50" s="23">
        <v>283966</v>
      </c>
      <c r="E50" s="31">
        <v>31</v>
      </c>
      <c r="F50" s="78">
        <v>0</v>
      </c>
      <c r="G50" s="31" t="s">
        <v>221</v>
      </c>
      <c r="H50" s="132">
        <v>2271</v>
      </c>
      <c r="I50" s="124">
        <f t="shared" si="15"/>
        <v>31</v>
      </c>
      <c r="J50" s="126">
        <v>64058</v>
      </c>
      <c r="K50" s="31">
        <f t="shared" si="16"/>
        <v>37</v>
      </c>
      <c r="L50" s="126">
        <v>1918073</v>
      </c>
      <c r="M50" s="31">
        <f t="shared" si="17"/>
        <v>35</v>
      </c>
      <c r="N50" s="126">
        <v>677414</v>
      </c>
      <c r="O50" s="31">
        <f t="shared" si="18"/>
        <v>34</v>
      </c>
      <c r="P50" s="23">
        <v>13460</v>
      </c>
      <c r="Q50" s="31">
        <f t="shared" si="4"/>
        <v>40</v>
      </c>
      <c r="R50" s="23">
        <v>93360</v>
      </c>
      <c r="S50" s="31">
        <f t="shared" si="5"/>
        <v>37</v>
      </c>
      <c r="T50" s="23">
        <v>2126234</v>
      </c>
      <c r="U50" s="31">
        <f t="shared" si="6"/>
        <v>40</v>
      </c>
      <c r="V50" s="119">
        <v>1819</v>
      </c>
      <c r="W50" s="42">
        <v>301667</v>
      </c>
    </row>
    <row r="51" spans="1:23" s="33" customFormat="1" ht="9.75" customHeight="1">
      <c r="A51" s="30" t="s">
        <v>32</v>
      </c>
      <c r="B51" s="23">
        <v>37300</v>
      </c>
      <c r="C51" s="31">
        <v>42</v>
      </c>
      <c r="D51" s="23">
        <v>363040</v>
      </c>
      <c r="E51" s="31">
        <v>25</v>
      </c>
      <c r="F51" s="23">
        <v>28361</v>
      </c>
      <c r="G51" s="31">
        <v>27</v>
      </c>
      <c r="H51" s="132">
        <v>1930</v>
      </c>
      <c r="I51" s="124">
        <f t="shared" si="15"/>
        <v>38</v>
      </c>
      <c r="J51" s="126">
        <v>48873</v>
      </c>
      <c r="K51" s="31">
        <f t="shared" si="16"/>
        <v>42</v>
      </c>
      <c r="L51" s="126">
        <v>2676879</v>
      </c>
      <c r="M51" s="31">
        <f t="shared" si="17"/>
        <v>29</v>
      </c>
      <c r="N51" s="126">
        <v>809644</v>
      </c>
      <c r="O51" s="31">
        <f t="shared" si="18"/>
        <v>31</v>
      </c>
      <c r="P51" s="23">
        <v>14871</v>
      </c>
      <c r="Q51" s="31">
        <f t="shared" si="4"/>
        <v>37</v>
      </c>
      <c r="R51" s="23">
        <v>82554</v>
      </c>
      <c r="S51" s="31">
        <f t="shared" si="5"/>
        <v>40</v>
      </c>
      <c r="T51" s="23">
        <v>1866101</v>
      </c>
      <c r="U51" s="31">
        <f t="shared" si="6"/>
        <v>42</v>
      </c>
      <c r="V51" s="119">
        <v>2134</v>
      </c>
      <c r="W51" s="42">
        <v>252829</v>
      </c>
    </row>
    <row r="52" spans="1:23" s="33" customFormat="1" ht="9.75" customHeight="1">
      <c r="A52" s="30" t="s">
        <v>77</v>
      </c>
      <c r="B52" s="23">
        <v>71800</v>
      </c>
      <c r="C52" s="31">
        <v>36</v>
      </c>
      <c r="D52" s="23">
        <v>257806</v>
      </c>
      <c r="E52" s="31">
        <v>33</v>
      </c>
      <c r="F52" s="23">
        <v>62709</v>
      </c>
      <c r="G52" s="31">
        <v>18</v>
      </c>
      <c r="H52" s="132">
        <v>951</v>
      </c>
      <c r="I52" s="124">
        <f t="shared" si="15"/>
        <v>47</v>
      </c>
      <c r="J52" s="126">
        <v>34273</v>
      </c>
      <c r="K52" s="31">
        <f t="shared" si="16"/>
        <v>45</v>
      </c>
      <c r="L52" s="126">
        <v>842771</v>
      </c>
      <c r="M52" s="31">
        <f t="shared" si="17"/>
        <v>45</v>
      </c>
      <c r="N52" s="126">
        <v>264326</v>
      </c>
      <c r="O52" s="31">
        <f t="shared" si="18"/>
        <v>45</v>
      </c>
      <c r="P52" s="23">
        <v>7770</v>
      </c>
      <c r="Q52" s="31">
        <f t="shared" si="4"/>
        <v>47</v>
      </c>
      <c r="R52" s="23">
        <v>50030</v>
      </c>
      <c r="S52" s="31">
        <f t="shared" si="5"/>
        <v>47</v>
      </c>
      <c r="T52" s="23">
        <v>1348156</v>
      </c>
      <c r="U52" s="31">
        <f t="shared" si="6"/>
        <v>47</v>
      </c>
      <c r="V52" s="119">
        <v>1907</v>
      </c>
      <c r="W52" s="42">
        <v>263659</v>
      </c>
    </row>
    <row r="53" spans="1:23" s="33" customFormat="1" ht="9.75" customHeight="1">
      <c r="A53" s="30" t="s">
        <v>78</v>
      </c>
      <c r="B53" s="23">
        <v>97700</v>
      </c>
      <c r="C53" s="31">
        <v>30</v>
      </c>
      <c r="D53" s="23">
        <v>526064</v>
      </c>
      <c r="E53" s="31">
        <v>15</v>
      </c>
      <c r="F53" s="23">
        <v>154181</v>
      </c>
      <c r="G53" s="31">
        <v>6</v>
      </c>
      <c r="H53" s="132">
        <v>1359</v>
      </c>
      <c r="I53" s="124">
        <f t="shared" si="15"/>
        <v>44</v>
      </c>
      <c r="J53" s="126">
        <v>42771</v>
      </c>
      <c r="K53" s="31">
        <f t="shared" si="16"/>
        <v>44</v>
      </c>
      <c r="L53" s="126">
        <v>984002</v>
      </c>
      <c r="M53" s="31">
        <f t="shared" si="17"/>
        <v>44</v>
      </c>
      <c r="N53" s="126">
        <v>336880</v>
      </c>
      <c r="O53" s="31">
        <f t="shared" si="18"/>
        <v>44</v>
      </c>
      <c r="P53" s="23">
        <v>10782</v>
      </c>
      <c r="Q53" s="31">
        <f t="shared" si="4"/>
        <v>46</v>
      </c>
      <c r="R53" s="23">
        <v>59793</v>
      </c>
      <c r="S53" s="31">
        <f t="shared" si="5"/>
        <v>46</v>
      </c>
      <c r="T53" s="23">
        <v>1421377</v>
      </c>
      <c r="U53" s="31">
        <f t="shared" si="6"/>
        <v>46</v>
      </c>
      <c r="V53" s="119">
        <v>1800</v>
      </c>
      <c r="W53" s="42">
        <v>269293</v>
      </c>
    </row>
    <row r="54" spans="1:23" s="33" customFormat="1" ht="9.75" customHeight="1">
      <c r="A54" s="30"/>
      <c r="B54" s="23"/>
      <c r="C54" s="31"/>
      <c r="D54" s="23"/>
      <c r="E54" s="31"/>
      <c r="F54" s="23"/>
      <c r="G54" s="31"/>
      <c r="H54" s="132"/>
      <c r="I54" s="124"/>
      <c r="J54" s="126"/>
      <c r="K54" s="31"/>
      <c r="L54" s="126"/>
      <c r="M54" s="31"/>
      <c r="N54" s="126"/>
      <c r="O54" s="31"/>
      <c r="P54" s="23"/>
      <c r="Q54" s="31"/>
      <c r="R54" s="23"/>
      <c r="S54" s="31"/>
      <c r="T54" s="23"/>
      <c r="U54" s="31"/>
      <c r="V54" s="119"/>
      <c r="W54" s="42"/>
    </row>
    <row r="55" spans="1:23" s="87" customFormat="1" ht="9.75" customHeight="1">
      <c r="A55" s="88" t="s">
        <v>2</v>
      </c>
      <c r="B55" s="74">
        <v>176400</v>
      </c>
      <c r="C55" s="75">
        <v>17</v>
      </c>
      <c r="D55" s="74">
        <v>488586</v>
      </c>
      <c r="E55" s="75">
        <v>17</v>
      </c>
      <c r="F55" s="74">
        <v>4751</v>
      </c>
      <c r="G55" s="75">
        <v>39</v>
      </c>
      <c r="H55" s="133">
        <v>3695</v>
      </c>
      <c r="I55" s="125">
        <f aca="true" t="shared" si="19" ref="I55:I62">RANK(H55,H$19:H$70)</f>
        <v>21</v>
      </c>
      <c r="J55" s="127">
        <v>144288</v>
      </c>
      <c r="K55" s="75">
        <f aca="true" t="shared" si="20" ref="K55:K62">RANK(J55,J$19:J$70)</f>
        <v>21</v>
      </c>
      <c r="L55" s="127">
        <v>7700595</v>
      </c>
      <c r="M55" s="75">
        <f aca="true" t="shared" si="21" ref="M55:M62">RANK(L55,L$19:L$70)</f>
        <v>14</v>
      </c>
      <c r="N55" s="127">
        <v>1694653</v>
      </c>
      <c r="O55" s="75">
        <f aca="true" t="shared" si="22" ref="O55:O62">RANK(N55,N$19:N$70)</f>
        <v>20</v>
      </c>
      <c r="P55" s="74">
        <v>23097</v>
      </c>
      <c r="Q55" s="75">
        <f t="shared" si="4"/>
        <v>22</v>
      </c>
      <c r="R55" s="74">
        <v>160901</v>
      </c>
      <c r="S55" s="75">
        <f t="shared" si="5"/>
        <v>20</v>
      </c>
      <c r="T55" s="74">
        <v>5181731</v>
      </c>
      <c r="U55" s="75">
        <f t="shared" si="6"/>
        <v>19</v>
      </c>
      <c r="V55" s="120">
        <v>1840</v>
      </c>
      <c r="W55" s="72">
        <v>284840</v>
      </c>
    </row>
    <row r="56" spans="1:23" s="33" customFormat="1" ht="9.75" customHeight="1">
      <c r="A56" s="30" t="s">
        <v>79</v>
      </c>
      <c r="B56" s="23">
        <v>136000</v>
      </c>
      <c r="C56" s="31">
        <v>25</v>
      </c>
      <c r="D56" s="23">
        <v>618912</v>
      </c>
      <c r="E56" s="31">
        <v>10</v>
      </c>
      <c r="F56" s="23">
        <v>16905</v>
      </c>
      <c r="G56" s="31">
        <v>31</v>
      </c>
      <c r="H56" s="132">
        <v>5490</v>
      </c>
      <c r="I56" s="124">
        <f t="shared" si="19"/>
        <v>16</v>
      </c>
      <c r="J56" s="126">
        <v>206653</v>
      </c>
      <c r="K56" s="31">
        <f t="shared" si="20"/>
        <v>10</v>
      </c>
      <c r="L56" s="126">
        <v>8732482</v>
      </c>
      <c r="M56" s="31">
        <f t="shared" si="21"/>
        <v>10</v>
      </c>
      <c r="N56" s="126">
        <v>2364512</v>
      </c>
      <c r="O56" s="31">
        <f t="shared" si="22"/>
        <v>15</v>
      </c>
      <c r="P56" s="23">
        <v>35839</v>
      </c>
      <c r="Q56" s="31">
        <f t="shared" si="4"/>
        <v>11</v>
      </c>
      <c r="R56" s="23">
        <v>262675</v>
      </c>
      <c r="S56" s="31">
        <f t="shared" si="5"/>
        <v>11</v>
      </c>
      <c r="T56" s="23">
        <v>11868449</v>
      </c>
      <c r="U56" s="31">
        <f t="shared" si="6"/>
        <v>10</v>
      </c>
      <c r="V56" s="119">
        <v>2043</v>
      </c>
      <c r="W56" s="42">
        <v>298649</v>
      </c>
    </row>
    <row r="57" spans="1:23" s="33" customFormat="1" ht="9.75" customHeight="1">
      <c r="A57" s="30" t="s">
        <v>80</v>
      </c>
      <c r="B57" s="23">
        <v>118500</v>
      </c>
      <c r="C57" s="31">
        <v>27</v>
      </c>
      <c r="D57" s="23">
        <v>439795</v>
      </c>
      <c r="E57" s="31">
        <v>20</v>
      </c>
      <c r="F57" s="23">
        <v>37740</v>
      </c>
      <c r="G57" s="31">
        <v>24</v>
      </c>
      <c r="H57" s="132">
        <v>2054</v>
      </c>
      <c r="I57" s="124">
        <f t="shared" si="19"/>
        <v>36</v>
      </c>
      <c r="J57" s="126">
        <v>94876</v>
      </c>
      <c r="K57" s="31">
        <f t="shared" si="20"/>
        <v>26</v>
      </c>
      <c r="L57" s="126">
        <v>6348744</v>
      </c>
      <c r="M57" s="31">
        <f t="shared" si="21"/>
        <v>17</v>
      </c>
      <c r="N57" s="126">
        <v>1676124</v>
      </c>
      <c r="O57" s="31">
        <f t="shared" si="22"/>
        <v>21</v>
      </c>
      <c r="P57" s="23">
        <v>20010</v>
      </c>
      <c r="Q57" s="31">
        <f t="shared" si="4"/>
        <v>26</v>
      </c>
      <c r="R57" s="23">
        <v>124572</v>
      </c>
      <c r="S57" s="31">
        <f t="shared" si="5"/>
        <v>25</v>
      </c>
      <c r="T57" s="23">
        <v>3548663</v>
      </c>
      <c r="U57" s="31">
        <f t="shared" si="6"/>
        <v>27</v>
      </c>
      <c r="V57" s="119">
        <v>1815</v>
      </c>
      <c r="W57" s="42">
        <v>297516</v>
      </c>
    </row>
    <row r="58" spans="1:23" s="33" customFormat="1" ht="9.75" customHeight="1">
      <c r="A58" s="30" t="s">
        <v>81</v>
      </c>
      <c r="B58" s="23">
        <v>61100</v>
      </c>
      <c r="C58" s="31">
        <v>39</v>
      </c>
      <c r="D58" s="23">
        <v>312258</v>
      </c>
      <c r="E58" s="31">
        <v>29</v>
      </c>
      <c r="F58" s="23">
        <v>13637</v>
      </c>
      <c r="G58" s="31">
        <v>35</v>
      </c>
      <c r="H58" s="132">
        <v>1423</v>
      </c>
      <c r="I58" s="124">
        <f t="shared" si="19"/>
        <v>43</v>
      </c>
      <c r="J58" s="126">
        <v>48156</v>
      </c>
      <c r="K58" s="31">
        <f t="shared" si="20"/>
        <v>43</v>
      </c>
      <c r="L58" s="126">
        <v>1675574</v>
      </c>
      <c r="M58" s="31">
        <f t="shared" si="21"/>
        <v>39</v>
      </c>
      <c r="N58" s="126">
        <v>795767</v>
      </c>
      <c r="O58" s="31">
        <f t="shared" si="22"/>
        <v>32</v>
      </c>
      <c r="P58" s="23">
        <v>10982</v>
      </c>
      <c r="Q58" s="31">
        <f t="shared" si="4"/>
        <v>45</v>
      </c>
      <c r="R58" s="23">
        <v>62825</v>
      </c>
      <c r="S58" s="31">
        <f t="shared" si="5"/>
        <v>45</v>
      </c>
      <c r="T58" s="23">
        <v>1661534</v>
      </c>
      <c r="U58" s="31">
        <f t="shared" si="6"/>
        <v>44</v>
      </c>
      <c r="V58" s="119">
        <v>1952</v>
      </c>
      <c r="W58" s="42">
        <v>272403</v>
      </c>
    </row>
    <row r="59" spans="1:23" s="33" customFormat="1" ht="9.75" customHeight="1">
      <c r="A59" s="30" t="s">
        <v>82</v>
      </c>
      <c r="B59" s="23">
        <v>71000</v>
      </c>
      <c r="C59" s="31">
        <v>37</v>
      </c>
      <c r="D59" s="23">
        <v>87363</v>
      </c>
      <c r="E59" s="31">
        <v>45</v>
      </c>
      <c r="F59" s="23">
        <v>17359</v>
      </c>
      <c r="G59" s="31">
        <v>30</v>
      </c>
      <c r="H59" s="132">
        <v>2228</v>
      </c>
      <c r="I59" s="124">
        <f t="shared" si="19"/>
        <v>32</v>
      </c>
      <c r="J59" s="126">
        <v>67865</v>
      </c>
      <c r="K59" s="31">
        <f t="shared" si="20"/>
        <v>35</v>
      </c>
      <c r="L59" s="126">
        <v>2614380</v>
      </c>
      <c r="M59" s="31">
        <f t="shared" si="21"/>
        <v>30</v>
      </c>
      <c r="N59" s="126">
        <v>666661</v>
      </c>
      <c r="O59" s="31">
        <f t="shared" si="22"/>
        <v>35</v>
      </c>
      <c r="P59" s="23">
        <v>13983</v>
      </c>
      <c r="Q59" s="31">
        <f t="shared" si="4"/>
        <v>39</v>
      </c>
      <c r="R59" s="23">
        <v>93172</v>
      </c>
      <c r="S59" s="31">
        <f t="shared" si="5"/>
        <v>38</v>
      </c>
      <c r="T59" s="23">
        <v>3980519</v>
      </c>
      <c r="U59" s="31">
        <f t="shared" si="6"/>
        <v>24</v>
      </c>
      <c r="V59" s="119">
        <v>1781</v>
      </c>
      <c r="W59" s="42">
        <v>318306</v>
      </c>
    </row>
    <row r="60" spans="1:23" s="33" customFormat="1" ht="9.75" customHeight="1">
      <c r="A60" s="30" t="s">
        <v>83</v>
      </c>
      <c r="B60" s="23">
        <v>77300</v>
      </c>
      <c r="C60" s="31">
        <v>35</v>
      </c>
      <c r="D60" s="23">
        <v>401117</v>
      </c>
      <c r="E60" s="31">
        <v>23</v>
      </c>
      <c r="F60" s="23">
        <v>72700</v>
      </c>
      <c r="G60" s="31">
        <v>16</v>
      </c>
      <c r="H60" s="132">
        <v>2434</v>
      </c>
      <c r="I60" s="124">
        <f t="shared" si="19"/>
        <v>28</v>
      </c>
      <c r="J60" s="126">
        <v>76347</v>
      </c>
      <c r="K60" s="31">
        <f t="shared" si="20"/>
        <v>30</v>
      </c>
      <c r="L60" s="126">
        <v>3792382</v>
      </c>
      <c r="M60" s="31">
        <f t="shared" si="21"/>
        <v>25</v>
      </c>
      <c r="N60" s="126">
        <v>970037</v>
      </c>
      <c r="O60" s="31">
        <f t="shared" si="22"/>
        <v>26</v>
      </c>
      <c r="P60" s="23">
        <v>19600</v>
      </c>
      <c r="Q60" s="31">
        <f t="shared" si="4"/>
        <v>27</v>
      </c>
      <c r="R60" s="23">
        <v>119974</v>
      </c>
      <c r="S60" s="31">
        <f t="shared" si="5"/>
        <v>26</v>
      </c>
      <c r="T60" s="23">
        <v>3537416</v>
      </c>
      <c r="U60" s="31">
        <f t="shared" si="6"/>
        <v>28</v>
      </c>
      <c r="V60" s="119">
        <v>1760</v>
      </c>
      <c r="W60" s="42">
        <v>262852</v>
      </c>
    </row>
    <row r="61" spans="1:23" s="33" customFormat="1" ht="9.75" customHeight="1">
      <c r="A61" s="30" t="s">
        <v>84</v>
      </c>
      <c r="B61" s="23">
        <v>59200</v>
      </c>
      <c r="C61" s="31">
        <v>40</v>
      </c>
      <c r="D61" s="23">
        <v>594463</v>
      </c>
      <c r="E61" s="31">
        <v>11</v>
      </c>
      <c r="F61" s="23">
        <v>83094</v>
      </c>
      <c r="G61" s="31">
        <v>13</v>
      </c>
      <c r="H61" s="132">
        <v>1080</v>
      </c>
      <c r="I61" s="124">
        <f t="shared" si="19"/>
        <v>46</v>
      </c>
      <c r="J61" s="126">
        <v>24325</v>
      </c>
      <c r="K61" s="31">
        <f t="shared" si="20"/>
        <v>47</v>
      </c>
      <c r="L61" s="126">
        <v>468063</v>
      </c>
      <c r="M61" s="31">
        <f t="shared" si="21"/>
        <v>47</v>
      </c>
      <c r="N61" s="126">
        <v>170167</v>
      </c>
      <c r="O61" s="31">
        <f t="shared" si="22"/>
        <v>46</v>
      </c>
      <c r="P61" s="23">
        <v>11702</v>
      </c>
      <c r="Q61" s="31">
        <f t="shared" si="4"/>
        <v>43</v>
      </c>
      <c r="R61" s="23">
        <v>66062</v>
      </c>
      <c r="S61" s="31">
        <f t="shared" si="5"/>
        <v>44</v>
      </c>
      <c r="T61" s="23">
        <v>1593153</v>
      </c>
      <c r="U61" s="31">
        <f t="shared" si="6"/>
        <v>45</v>
      </c>
      <c r="V61" s="119">
        <v>1944</v>
      </c>
      <c r="W61" s="42">
        <v>314149</v>
      </c>
    </row>
    <row r="62" spans="1:23" s="33" customFormat="1" ht="9.75" customHeight="1">
      <c r="A62" s="30" t="s">
        <v>85</v>
      </c>
      <c r="B62" s="23">
        <v>194700</v>
      </c>
      <c r="C62" s="31">
        <v>15</v>
      </c>
      <c r="D62" s="23">
        <v>220354</v>
      </c>
      <c r="E62" s="31">
        <v>36</v>
      </c>
      <c r="F62" s="23">
        <v>52081</v>
      </c>
      <c r="G62" s="31">
        <v>21</v>
      </c>
      <c r="H62" s="132">
        <v>6172</v>
      </c>
      <c r="I62" s="124">
        <f t="shared" si="19"/>
        <v>9</v>
      </c>
      <c r="J62" s="126">
        <v>218092</v>
      </c>
      <c r="K62" s="31">
        <f t="shared" si="20"/>
        <v>9</v>
      </c>
      <c r="L62" s="126">
        <v>8207581</v>
      </c>
      <c r="M62" s="31">
        <f t="shared" si="21"/>
        <v>13</v>
      </c>
      <c r="N62" s="126">
        <v>2788622</v>
      </c>
      <c r="O62" s="31">
        <f t="shared" si="22"/>
        <v>11</v>
      </c>
      <c r="P62" s="23">
        <v>64043</v>
      </c>
      <c r="Q62" s="31">
        <f t="shared" si="4"/>
        <v>5</v>
      </c>
      <c r="R62" s="23">
        <v>479210</v>
      </c>
      <c r="S62" s="31">
        <f t="shared" si="5"/>
        <v>5</v>
      </c>
      <c r="T62" s="23">
        <v>22126399</v>
      </c>
      <c r="U62" s="31">
        <f t="shared" si="6"/>
        <v>4</v>
      </c>
      <c r="V62" s="119">
        <v>1969</v>
      </c>
      <c r="W62" s="42">
        <v>289932</v>
      </c>
    </row>
    <row r="63" spans="1:23" s="33" customFormat="1" ht="9.75" customHeight="1">
      <c r="A63" s="30"/>
      <c r="B63" s="23"/>
      <c r="C63" s="31"/>
      <c r="D63" s="23"/>
      <c r="E63" s="31"/>
      <c r="F63" s="23"/>
      <c r="G63" s="31"/>
      <c r="H63" s="132"/>
      <c r="I63" s="124"/>
      <c r="J63" s="126"/>
      <c r="K63" s="31"/>
      <c r="L63" s="126"/>
      <c r="M63" s="31"/>
      <c r="N63" s="126"/>
      <c r="O63" s="31"/>
      <c r="P63" s="23"/>
      <c r="Q63" s="31"/>
      <c r="R63" s="23"/>
      <c r="S63" s="31"/>
      <c r="T63" s="23"/>
      <c r="U63" s="31"/>
      <c r="V63" s="119"/>
      <c r="W63" s="42"/>
    </row>
    <row r="64" spans="1:23" s="33" customFormat="1" ht="9.75" customHeight="1">
      <c r="A64" s="30" t="s">
        <v>86</v>
      </c>
      <c r="B64" s="23">
        <v>141200</v>
      </c>
      <c r="C64" s="31">
        <v>22</v>
      </c>
      <c r="D64" s="23">
        <v>110668</v>
      </c>
      <c r="E64" s="31">
        <v>43</v>
      </c>
      <c r="F64" s="23">
        <v>14251</v>
      </c>
      <c r="G64" s="31">
        <v>34</v>
      </c>
      <c r="H64" s="132">
        <v>1487</v>
      </c>
      <c r="I64" s="124">
        <f aca="true" t="shared" si="23" ref="I64:I70">RANK(H64,H$19:H$70)</f>
        <v>42</v>
      </c>
      <c r="J64" s="126">
        <v>59699</v>
      </c>
      <c r="K64" s="31">
        <f aca="true" t="shared" si="24" ref="K64:K70">RANK(J64,J$19:J$70)</f>
        <v>38</v>
      </c>
      <c r="L64" s="126">
        <v>1667028</v>
      </c>
      <c r="M64" s="31">
        <f aca="true" t="shared" si="25" ref="M64:M70">RANK(L64,L$19:L$70)</f>
        <v>40</v>
      </c>
      <c r="N64" s="126">
        <v>547497</v>
      </c>
      <c r="O64" s="31">
        <f aca="true" t="shared" si="26" ref="O64:O70">RANK(N64,N$19:N$70)</f>
        <v>41</v>
      </c>
      <c r="P64" s="23">
        <v>11969</v>
      </c>
      <c r="Q64" s="31">
        <f t="shared" si="4"/>
        <v>42</v>
      </c>
      <c r="R64" s="23">
        <v>71221</v>
      </c>
      <c r="S64" s="31">
        <f t="shared" si="5"/>
        <v>42</v>
      </c>
      <c r="T64" s="23">
        <v>1835911</v>
      </c>
      <c r="U64" s="31">
        <f t="shared" si="6"/>
        <v>43</v>
      </c>
      <c r="V64" s="119">
        <v>1965</v>
      </c>
      <c r="W64" s="42">
        <v>294361</v>
      </c>
    </row>
    <row r="65" spans="1:23" s="33" customFormat="1" ht="9.75" customHeight="1">
      <c r="A65" s="30" t="s">
        <v>87</v>
      </c>
      <c r="B65" s="23">
        <v>66600</v>
      </c>
      <c r="C65" s="31">
        <v>38</v>
      </c>
      <c r="D65" s="23">
        <v>247144</v>
      </c>
      <c r="E65" s="31">
        <v>34</v>
      </c>
      <c r="F65" s="23">
        <v>270027</v>
      </c>
      <c r="G65" s="31">
        <v>2</v>
      </c>
      <c r="H65" s="132">
        <v>2006</v>
      </c>
      <c r="I65" s="124">
        <f t="shared" si="23"/>
        <v>37</v>
      </c>
      <c r="J65" s="126">
        <v>58349</v>
      </c>
      <c r="K65" s="31">
        <f t="shared" si="24"/>
        <v>39</v>
      </c>
      <c r="L65" s="126">
        <v>1740081</v>
      </c>
      <c r="M65" s="31">
        <f t="shared" si="25"/>
        <v>38</v>
      </c>
      <c r="N65" s="126">
        <v>611848</v>
      </c>
      <c r="O65" s="31">
        <f t="shared" si="26"/>
        <v>40</v>
      </c>
      <c r="P65" s="23">
        <v>20413</v>
      </c>
      <c r="Q65" s="31">
        <f t="shared" si="4"/>
        <v>25</v>
      </c>
      <c r="R65" s="23">
        <v>118872</v>
      </c>
      <c r="S65" s="31">
        <f t="shared" si="5"/>
        <v>28</v>
      </c>
      <c r="T65" s="23">
        <v>3024321</v>
      </c>
      <c r="U65" s="31">
        <f t="shared" si="6"/>
        <v>32</v>
      </c>
      <c r="V65" s="119">
        <v>1954</v>
      </c>
      <c r="W65" s="42">
        <v>235584</v>
      </c>
    </row>
    <row r="66" spans="1:23" s="33" customFormat="1" ht="9.75" customHeight="1">
      <c r="A66" s="30" t="s">
        <v>88</v>
      </c>
      <c r="B66" s="23">
        <v>196700</v>
      </c>
      <c r="C66" s="31">
        <v>14</v>
      </c>
      <c r="D66" s="23">
        <v>467277</v>
      </c>
      <c r="E66" s="31">
        <v>18</v>
      </c>
      <c r="F66" s="23">
        <v>22577</v>
      </c>
      <c r="G66" s="31">
        <v>28</v>
      </c>
      <c r="H66" s="132">
        <v>2226</v>
      </c>
      <c r="I66" s="124">
        <f t="shared" si="23"/>
        <v>33</v>
      </c>
      <c r="J66" s="126">
        <v>91960</v>
      </c>
      <c r="K66" s="31">
        <f t="shared" si="24"/>
        <v>28</v>
      </c>
      <c r="L66" s="126">
        <v>2520937</v>
      </c>
      <c r="M66" s="31">
        <f t="shared" si="25"/>
        <v>31</v>
      </c>
      <c r="N66" s="126">
        <v>856266</v>
      </c>
      <c r="O66" s="31">
        <f t="shared" si="26"/>
        <v>30</v>
      </c>
      <c r="P66" s="23">
        <v>22976</v>
      </c>
      <c r="Q66" s="31">
        <f t="shared" si="4"/>
        <v>23</v>
      </c>
      <c r="R66" s="23">
        <v>150135</v>
      </c>
      <c r="S66" s="31">
        <f t="shared" si="5"/>
        <v>22</v>
      </c>
      <c r="T66" s="23">
        <v>3950340</v>
      </c>
      <c r="U66" s="31">
        <f t="shared" si="6"/>
        <v>25</v>
      </c>
      <c r="V66" s="119">
        <v>1973</v>
      </c>
      <c r="W66" s="42">
        <v>260274</v>
      </c>
    </row>
    <row r="67" spans="1:23" s="33" customFormat="1" ht="9.75" customHeight="1">
      <c r="A67" s="30" t="s">
        <v>89</v>
      </c>
      <c r="B67" s="23">
        <v>117300</v>
      </c>
      <c r="C67" s="31">
        <v>29</v>
      </c>
      <c r="D67" s="23">
        <v>459392</v>
      </c>
      <c r="E67" s="31">
        <v>19</v>
      </c>
      <c r="F67" s="23">
        <v>38357</v>
      </c>
      <c r="G67" s="31">
        <v>23</v>
      </c>
      <c r="H67" s="132">
        <v>1666</v>
      </c>
      <c r="I67" s="124">
        <f t="shared" si="23"/>
        <v>39</v>
      </c>
      <c r="J67" s="126">
        <v>67094</v>
      </c>
      <c r="K67" s="31">
        <f t="shared" si="24"/>
        <v>36</v>
      </c>
      <c r="L67" s="126">
        <v>4079140</v>
      </c>
      <c r="M67" s="31">
        <f t="shared" si="25"/>
        <v>24</v>
      </c>
      <c r="N67" s="126">
        <v>962516</v>
      </c>
      <c r="O67" s="31">
        <f t="shared" si="26"/>
        <v>27</v>
      </c>
      <c r="P67" s="23">
        <v>16218</v>
      </c>
      <c r="Q67" s="31">
        <f t="shared" si="4"/>
        <v>34</v>
      </c>
      <c r="R67" s="23">
        <v>100651</v>
      </c>
      <c r="S67" s="31">
        <f t="shared" si="5"/>
        <v>33</v>
      </c>
      <c r="T67" s="23">
        <v>2557027</v>
      </c>
      <c r="U67" s="31">
        <f t="shared" si="6"/>
        <v>36</v>
      </c>
      <c r="V67" s="119">
        <v>1813</v>
      </c>
      <c r="W67" s="42">
        <v>283178</v>
      </c>
    </row>
    <row r="68" spans="1:23" s="33" customFormat="1" ht="9.75" customHeight="1">
      <c r="A68" s="30" t="s">
        <v>90</v>
      </c>
      <c r="B68" s="23">
        <v>92900</v>
      </c>
      <c r="C68" s="31">
        <v>31</v>
      </c>
      <c r="D68" s="23">
        <v>589028</v>
      </c>
      <c r="E68" s="31">
        <v>13</v>
      </c>
      <c r="F68" s="23">
        <v>101142</v>
      </c>
      <c r="G68" s="31">
        <v>10</v>
      </c>
      <c r="H68" s="132">
        <v>1556</v>
      </c>
      <c r="I68" s="124">
        <f t="shared" si="23"/>
        <v>41</v>
      </c>
      <c r="J68" s="126">
        <v>56181</v>
      </c>
      <c r="K68" s="31">
        <f t="shared" si="24"/>
        <v>41</v>
      </c>
      <c r="L68" s="126">
        <v>1311966</v>
      </c>
      <c r="M68" s="31">
        <f t="shared" si="25"/>
        <v>43</v>
      </c>
      <c r="N68" s="126">
        <v>459939</v>
      </c>
      <c r="O68" s="31">
        <f t="shared" si="26"/>
        <v>43</v>
      </c>
      <c r="P68" s="23">
        <v>15674</v>
      </c>
      <c r="Q68" s="31">
        <f t="shared" si="4"/>
        <v>35</v>
      </c>
      <c r="R68" s="23">
        <v>95939</v>
      </c>
      <c r="S68" s="31">
        <f t="shared" si="5"/>
        <v>36</v>
      </c>
      <c r="T68" s="23">
        <v>2586434</v>
      </c>
      <c r="U68" s="31">
        <f t="shared" si="6"/>
        <v>35</v>
      </c>
      <c r="V68" s="119">
        <v>1780</v>
      </c>
      <c r="W68" s="42">
        <v>271162</v>
      </c>
    </row>
    <row r="69" spans="1:23" s="33" customFormat="1" ht="9.75" customHeight="1">
      <c r="A69" s="30" t="s">
        <v>47</v>
      </c>
      <c r="B69" s="23">
        <v>117600</v>
      </c>
      <c r="C69" s="31">
        <v>28</v>
      </c>
      <c r="D69" s="23">
        <v>590628</v>
      </c>
      <c r="E69" s="31">
        <v>12</v>
      </c>
      <c r="F69" s="23">
        <v>97868</v>
      </c>
      <c r="G69" s="31">
        <v>12</v>
      </c>
      <c r="H69" s="132">
        <v>2337</v>
      </c>
      <c r="I69" s="124">
        <f t="shared" si="23"/>
        <v>30</v>
      </c>
      <c r="J69" s="126">
        <v>72080</v>
      </c>
      <c r="K69" s="31">
        <f t="shared" si="24"/>
        <v>32</v>
      </c>
      <c r="L69" s="126">
        <v>1814531</v>
      </c>
      <c r="M69" s="31">
        <f t="shared" si="25"/>
        <v>36</v>
      </c>
      <c r="N69" s="126">
        <v>644809</v>
      </c>
      <c r="O69" s="31">
        <f t="shared" si="26"/>
        <v>37</v>
      </c>
      <c r="P69" s="23">
        <v>23858</v>
      </c>
      <c r="Q69" s="31">
        <f t="shared" si="4"/>
        <v>21</v>
      </c>
      <c r="R69" s="23">
        <v>140281</v>
      </c>
      <c r="S69" s="31">
        <f t="shared" si="5"/>
        <v>24</v>
      </c>
      <c r="T69" s="23">
        <v>4026665</v>
      </c>
      <c r="U69" s="31">
        <f t="shared" si="6"/>
        <v>23</v>
      </c>
      <c r="V69" s="119">
        <v>1933</v>
      </c>
      <c r="W69" s="42">
        <v>284997</v>
      </c>
    </row>
    <row r="70" spans="1:23" s="33" customFormat="1" ht="9.75" customHeight="1">
      <c r="A70" s="30" t="s">
        <v>91</v>
      </c>
      <c r="B70" s="23">
        <v>2540</v>
      </c>
      <c r="C70" s="31">
        <v>46</v>
      </c>
      <c r="D70" s="23">
        <v>110862</v>
      </c>
      <c r="E70" s="31">
        <v>42</v>
      </c>
      <c r="F70" s="23">
        <v>14838</v>
      </c>
      <c r="G70" s="31">
        <v>33</v>
      </c>
      <c r="H70" s="132">
        <v>1262</v>
      </c>
      <c r="I70" s="124">
        <f t="shared" si="23"/>
        <v>45</v>
      </c>
      <c r="J70" s="126">
        <v>24830</v>
      </c>
      <c r="K70" s="31">
        <f t="shared" si="24"/>
        <v>46</v>
      </c>
      <c r="L70" s="126">
        <v>565460</v>
      </c>
      <c r="M70" s="31">
        <f t="shared" si="25"/>
        <v>46</v>
      </c>
      <c r="N70" s="126">
        <v>145630</v>
      </c>
      <c r="O70" s="31">
        <f t="shared" si="26"/>
        <v>47</v>
      </c>
      <c r="P70" s="23">
        <v>17926</v>
      </c>
      <c r="Q70" s="31">
        <f t="shared" si="4"/>
        <v>29</v>
      </c>
      <c r="R70" s="23">
        <v>107623</v>
      </c>
      <c r="S70" s="31">
        <f t="shared" si="5"/>
        <v>31</v>
      </c>
      <c r="T70" s="23">
        <v>2605252</v>
      </c>
      <c r="U70" s="31">
        <f t="shared" si="6"/>
        <v>34</v>
      </c>
      <c r="V70" s="119">
        <v>1924</v>
      </c>
      <c r="W70" s="42">
        <v>221934</v>
      </c>
    </row>
    <row r="71" spans="1:23" s="33" customFormat="1" ht="3" customHeight="1" thickBot="1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>
        <v>0</v>
      </c>
      <c r="U71" s="67"/>
      <c r="V71" s="68"/>
      <c r="W71" s="69"/>
    </row>
    <row r="72" spans="1:23" s="33" customFormat="1" ht="10.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53"/>
      <c r="W72" s="26"/>
    </row>
    <row r="73" spans="1:24" ht="10.5" customHeight="1">
      <c r="A73" s="49" t="s">
        <v>196</v>
      </c>
      <c r="L73" s="51" t="s">
        <v>197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57"/>
    </row>
    <row r="74" spans="1:24" ht="10.5" customHeight="1">
      <c r="A74" s="7" t="s">
        <v>169</v>
      </c>
      <c r="L74" s="52" t="s">
        <v>135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57"/>
    </row>
    <row r="75" spans="12:24" ht="10.5" customHeight="1">
      <c r="L75" s="49" t="s">
        <v>198</v>
      </c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7"/>
    </row>
    <row r="76" spans="12:24" ht="10.5" customHeight="1">
      <c r="L76" s="50" t="s">
        <v>208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70"/>
    </row>
    <row r="77" spans="12:24" ht="10.5" customHeight="1">
      <c r="L77" s="50" t="s">
        <v>209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2:24" ht="10.5" customHeight="1">
      <c r="L78" s="50" t="s">
        <v>210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3:24" ht="10.5" customHeight="1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K1"/>
    <mergeCell ref="L1:W1"/>
    <mergeCell ref="A3:A5"/>
    <mergeCell ref="B3:G3"/>
    <mergeCell ref="H3:O3"/>
    <mergeCell ref="P3:U3"/>
    <mergeCell ref="V3:W3"/>
    <mergeCell ref="B4:C4"/>
    <mergeCell ref="D4:E4"/>
    <mergeCell ref="F4:G4"/>
    <mergeCell ref="A2:K2"/>
    <mergeCell ref="T4:U4"/>
    <mergeCell ref="H4:I4"/>
    <mergeCell ref="J4:K4"/>
    <mergeCell ref="L4:M4"/>
    <mergeCell ref="N4:O4"/>
    <mergeCell ref="P4:Q4"/>
    <mergeCell ref="R4:S4"/>
  </mergeCells>
  <conditionalFormatting sqref="J18:J70 L18:L70 N18:N70 H18:H70">
    <cfRule type="expression" priority="1" dxfId="2" stopIfTrue="1">
      <formula>$D18=0</formula>
    </cfRule>
  </conditionalFormatting>
  <conditionalFormatting sqref="J18:J70 L18:L70 N18:N70 H18:H70">
    <cfRule type="expression" priority="2" dxfId="2" stopIfTrue="1">
      <formula>$E18="全国計"</formula>
    </cfRule>
  </conditionalFormatting>
  <printOptions/>
  <pageMargins left="0.5905511811023623" right="0.5905511811023623" top="0.31496062992125984" bottom="0.31496062992125984" header="0" footer="0"/>
  <pageSetup horizontalDpi="300" verticalDpi="300" orientation="portrait" paperSize="9" r:id="rId2"/>
  <colBreaks count="1" manualBreakCount="1">
    <brk id="11" max="7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1.875" style="18" customWidth="1"/>
    <col min="2" max="2" width="14.00390625" style="18" customWidth="1"/>
    <col min="3" max="3" width="5.375" style="18" customWidth="1"/>
    <col min="4" max="4" width="14.125" style="18" customWidth="1"/>
    <col min="5" max="5" width="5.375" style="18" customWidth="1"/>
    <col min="6" max="6" width="14.125" style="18" customWidth="1"/>
    <col min="7" max="7" width="5.375" style="18" customWidth="1"/>
    <col min="8" max="8" width="14.125" style="18" customWidth="1"/>
    <col min="9" max="9" width="5.375" style="18" customWidth="1"/>
    <col min="10" max="10" width="14.125" style="18" customWidth="1"/>
    <col min="11" max="11" width="5.375" style="18" customWidth="1"/>
    <col min="12" max="12" width="11.625" style="18" customWidth="1"/>
    <col min="13" max="13" width="5.375" style="18" customWidth="1"/>
    <col min="14" max="14" width="15.00390625" style="18" customWidth="1"/>
    <col min="15" max="15" width="5.375" style="18" customWidth="1"/>
    <col min="16" max="16" width="15.125" style="18" customWidth="1"/>
    <col min="17" max="17" width="5.375" style="18" customWidth="1"/>
    <col min="18" max="18" width="13.375" style="18" customWidth="1"/>
    <col min="19" max="19" width="5.375" style="18" customWidth="1"/>
    <col min="20" max="20" width="14.00390625" style="18" customWidth="1"/>
    <col min="21" max="21" width="5.375" style="18" customWidth="1"/>
    <col min="22" max="22" width="14.125" style="18" customWidth="1"/>
    <col min="23" max="23" width="8.375" style="18" customWidth="1"/>
    <col min="24" max="24" width="9.125" style="18" customWidth="1"/>
    <col min="25" max="16384" width="9.375" style="18" customWidth="1"/>
  </cols>
  <sheetData>
    <row r="1" spans="1:24" ht="24" customHeight="1">
      <c r="A1" s="172" t="s">
        <v>182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 t="s">
        <v>183</v>
      </c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3"/>
      <c r="X1" s="13"/>
    </row>
    <row r="2" spans="1:23" ht="30" customHeight="1" thickBot="1">
      <c r="A2" s="174" t="s">
        <v>164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0"/>
      <c r="M2" s="10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2" s="33" customFormat="1" ht="12.75" customHeight="1">
      <c r="A3" s="164" t="s">
        <v>99</v>
      </c>
      <c r="B3" s="169" t="s">
        <v>101</v>
      </c>
      <c r="C3" s="175"/>
      <c r="D3" s="169" t="s">
        <v>102</v>
      </c>
      <c r="E3" s="169"/>
      <c r="F3" s="169"/>
      <c r="G3" s="169"/>
      <c r="H3" s="169"/>
      <c r="I3" s="169"/>
      <c r="J3" s="179" t="s">
        <v>130</v>
      </c>
      <c r="K3" s="169"/>
      <c r="L3" s="169" t="s">
        <v>123</v>
      </c>
      <c r="M3" s="169"/>
      <c r="N3" s="169"/>
      <c r="O3" s="175"/>
      <c r="P3" s="169" t="s">
        <v>103</v>
      </c>
      <c r="Q3" s="169"/>
      <c r="R3" s="169" t="s">
        <v>104</v>
      </c>
      <c r="S3" s="169"/>
      <c r="T3" s="169"/>
      <c r="U3" s="169"/>
      <c r="V3" s="48" t="s">
        <v>158</v>
      </c>
    </row>
    <row r="4" spans="1:22" s="33" customFormat="1" ht="30" customHeight="1">
      <c r="A4" s="165"/>
      <c r="B4" s="176" t="s">
        <v>132</v>
      </c>
      <c r="C4" s="168"/>
      <c r="D4" s="168" t="s">
        <v>106</v>
      </c>
      <c r="E4" s="181"/>
      <c r="F4" s="181"/>
      <c r="G4" s="182"/>
      <c r="H4" s="183" t="s">
        <v>174</v>
      </c>
      <c r="I4" s="184"/>
      <c r="J4" s="158"/>
      <c r="K4" s="158"/>
      <c r="L4" s="163" t="s">
        <v>107</v>
      </c>
      <c r="M4" s="158"/>
      <c r="N4" s="176" t="s">
        <v>108</v>
      </c>
      <c r="O4" s="157"/>
      <c r="P4" s="176" t="s">
        <v>95</v>
      </c>
      <c r="Q4" s="157"/>
      <c r="R4" s="176" t="s">
        <v>109</v>
      </c>
      <c r="S4" s="157"/>
      <c r="T4" s="176" t="s">
        <v>110</v>
      </c>
      <c r="U4" s="157"/>
      <c r="V4" s="58" t="s">
        <v>242</v>
      </c>
    </row>
    <row r="5" spans="1:22" s="33" customFormat="1" ht="12.75" customHeight="1">
      <c r="A5" s="165"/>
      <c r="B5" s="38" t="s">
        <v>111</v>
      </c>
      <c r="C5" s="76" t="s">
        <v>112</v>
      </c>
      <c r="D5" s="38" t="s">
        <v>113</v>
      </c>
      <c r="E5" s="47" t="s">
        <v>112</v>
      </c>
      <c r="F5" s="38" t="s">
        <v>114</v>
      </c>
      <c r="G5" s="47" t="s">
        <v>112</v>
      </c>
      <c r="H5" s="38" t="s">
        <v>111</v>
      </c>
      <c r="I5" s="47" t="s">
        <v>112</v>
      </c>
      <c r="J5" s="38" t="s">
        <v>111</v>
      </c>
      <c r="K5" s="47" t="s">
        <v>112</v>
      </c>
      <c r="L5" s="38" t="s">
        <v>111</v>
      </c>
      <c r="M5" s="47" t="s">
        <v>112</v>
      </c>
      <c r="N5" s="38" t="s">
        <v>111</v>
      </c>
      <c r="O5" s="47" t="s">
        <v>112</v>
      </c>
      <c r="P5" s="38" t="s">
        <v>111</v>
      </c>
      <c r="Q5" s="47" t="s">
        <v>112</v>
      </c>
      <c r="R5" s="38" t="s">
        <v>111</v>
      </c>
      <c r="S5" s="47" t="s">
        <v>112</v>
      </c>
      <c r="T5" s="38" t="s">
        <v>111</v>
      </c>
      <c r="U5" s="47" t="s">
        <v>112</v>
      </c>
      <c r="V5" s="37" t="s">
        <v>115</v>
      </c>
    </row>
    <row r="6" spans="1:22" s="15" customFormat="1" ht="9" customHeight="1">
      <c r="A6" s="94" t="s">
        <v>133</v>
      </c>
      <c r="B6" s="79" t="s">
        <v>116</v>
      </c>
      <c r="C6" s="79"/>
      <c r="D6" s="79" t="s">
        <v>117</v>
      </c>
      <c r="E6" s="79"/>
      <c r="F6" s="79" t="s">
        <v>117</v>
      </c>
      <c r="G6" s="79"/>
      <c r="H6" s="79"/>
      <c r="I6" s="79"/>
      <c r="J6" s="81" t="s">
        <v>118</v>
      </c>
      <c r="K6" s="81"/>
      <c r="L6" s="79" t="s">
        <v>119</v>
      </c>
      <c r="M6" s="79"/>
      <c r="N6" s="79" t="s">
        <v>120</v>
      </c>
      <c r="O6" s="79"/>
      <c r="P6" s="79" t="s">
        <v>121</v>
      </c>
      <c r="Q6" s="79"/>
      <c r="R6" s="79" t="s">
        <v>122</v>
      </c>
      <c r="S6" s="79"/>
      <c r="T6" s="79" t="s">
        <v>122</v>
      </c>
      <c r="U6" s="79"/>
      <c r="V6" s="82"/>
    </row>
    <row r="7" spans="1:23" s="33" customFormat="1" ht="10.5" customHeight="1">
      <c r="A7" s="20" t="s">
        <v>227</v>
      </c>
      <c r="B7" s="42">
        <v>343480</v>
      </c>
      <c r="C7" s="41"/>
      <c r="D7" s="62">
        <v>26.3</v>
      </c>
      <c r="E7" s="63"/>
      <c r="F7" s="62">
        <v>28.1</v>
      </c>
      <c r="G7" s="63"/>
      <c r="H7" s="111">
        <v>9.8</v>
      </c>
      <c r="I7" s="41"/>
      <c r="J7" s="53">
        <v>2973.7236037610237</v>
      </c>
      <c r="K7" s="54"/>
      <c r="L7" s="42">
        <v>34967</v>
      </c>
      <c r="M7" s="41"/>
      <c r="N7" s="23">
        <v>11102176</v>
      </c>
      <c r="O7" s="41"/>
      <c r="P7" s="23">
        <v>76892517</v>
      </c>
      <c r="Q7" s="41"/>
      <c r="R7" s="23">
        <v>936950</v>
      </c>
      <c r="S7" s="41"/>
      <c r="T7" s="23">
        <v>2853739</v>
      </c>
      <c r="U7" s="41"/>
      <c r="V7" s="55">
        <v>100.9</v>
      </c>
      <c r="W7" s="22"/>
    </row>
    <row r="8" spans="1:23" s="33" customFormat="1" ht="10.5" customHeight="1">
      <c r="A8" s="20" t="s">
        <v>228</v>
      </c>
      <c r="B8" s="42">
        <v>341898</v>
      </c>
      <c r="C8" s="41"/>
      <c r="D8" s="62">
        <v>28.2</v>
      </c>
      <c r="E8" s="63"/>
      <c r="F8" s="62">
        <v>26.3</v>
      </c>
      <c r="G8" s="63"/>
      <c r="H8" s="111">
        <v>10.5</v>
      </c>
      <c r="I8" s="41"/>
      <c r="J8" s="53">
        <v>2960.7221159958485</v>
      </c>
      <c r="K8" s="54"/>
      <c r="L8" s="42">
        <v>34767</v>
      </c>
      <c r="M8" s="41"/>
      <c r="N8" s="23">
        <v>10975229</v>
      </c>
      <c r="O8" s="41"/>
      <c r="P8" s="23">
        <v>77390245</v>
      </c>
      <c r="Q8" s="41"/>
      <c r="R8" s="23">
        <v>948281</v>
      </c>
      <c r="S8" s="41"/>
      <c r="T8" s="23">
        <v>2790136</v>
      </c>
      <c r="U8" s="41"/>
      <c r="V8" s="55">
        <v>100.7</v>
      </c>
      <c r="W8" s="22"/>
    </row>
    <row r="9" spans="1:23" s="33" customFormat="1" ht="10.5" customHeight="1">
      <c r="A9" s="20" t="s">
        <v>229</v>
      </c>
      <c r="B9" s="42">
        <v>332784</v>
      </c>
      <c r="C9" s="41"/>
      <c r="D9" s="62">
        <v>30.7</v>
      </c>
      <c r="E9" s="63"/>
      <c r="F9" s="62">
        <v>22.7</v>
      </c>
      <c r="G9" s="63"/>
      <c r="H9" s="111">
        <v>11.1</v>
      </c>
      <c r="I9" s="41"/>
      <c r="J9" s="53">
        <v>2973.7513963471774</v>
      </c>
      <c r="K9" s="54"/>
      <c r="L9" s="42">
        <v>34522</v>
      </c>
      <c r="M9" s="41"/>
      <c r="N9" s="23">
        <v>10864446</v>
      </c>
      <c r="O9" s="41"/>
      <c r="P9" s="23">
        <v>78278880</v>
      </c>
      <c r="Q9" s="41"/>
      <c r="R9" s="23">
        <v>952709</v>
      </c>
      <c r="S9" s="41"/>
      <c r="T9" s="23">
        <v>2562767</v>
      </c>
      <c r="U9" s="41"/>
      <c r="V9" s="55">
        <v>100.6</v>
      </c>
      <c r="W9" s="22"/>
    </row>
    <row r="10" spans="1:23" s="33" customFormat="1" ht="10.5" customHeight="1">
      <c r="A10" s="20" t="s">
        <v>230</v>
      </c>
      <c r="B10" s="53">
        <v>334910</v>
      </c>
      <c r="C10" s="41"/>
      <c r="D10" s="62">
        <v>31.6</v>
      </c>
      <c r="E10" s="63"/>
      <c r="F10" s="62">
        <v>21.2</v>
      </c>
      <c r="G10" s="63"/>
      <c r="H10" s="111">
        <v>11.6</v>
      </c>
      <c r="I10" s="41"/>
      <c r="J10" s="53">
        <v>3016.120093424962</v>
      </c>
      <c r="K10" s="54"/>
      <c r="L10" s="42">
        <v>34158</v>
      </c>
      <c r="M10" s="41"/>
      <c r="N10" s="23">
        <v>10823873</v>
      </c>
      <c r="O10" s="41"/>
      <c r="P10" s="23">
        <v>78992060</v>
      </c>
      <c r="Q10" s="41"/>
      <c r="R10" s="23">
        <v>934339</v>
      </c>
      <c r="S10" s="41"/>
      <c r="T10" s="23">
        <v>2269293</v>
      </c>
      <c r="U10" s="41"/>
      <c r="V10" s="55">
        <v>100.4</v>
      </c>
      <c r="W10" s="22"/>
    </row>
    <row r="11" spans="1:23" s="33" customFormat="1" ht="10.5" customHeight="1">
      <c r="A11" s="20" t="s">
        <v>231</v>
      </c>
      <c r="B11" s="53">
        <v>335774</v>
      </c>
      <c r="C11" s="41"/>
      <c r="D11" s="62">
        <v>32.4</v>
      </c>
      <c r="E11" s="63"/>
      <c r="F11" s="62">
        <v>21.7</v>
      </c>
      <c r="G11" s="63"/>
      <c r="H11" s="111">
        <v>11.8</v>
      </c>
      <c r="I11" s="41"/>
      <c r="J11" s="53">
        <v>3059</v>
      </c>
      <c r="K11" s="54"/>
      <c r="L11" s="43">
        <v>33870</v>
      </c>
      <c r="M11" s="41"/>
      <c r="N11" s="44">
        <v>10788944</v>
      </c>
      <c r="O11" s="41"/>
      <c r="P11" s="23">
        <v>79236095</v>
      </c>
      <c r="Q11" s="41"/>
      <c r="R11" s="23">
        <v>887257</v>
      </c>
      <c r="S11" s="41"/>
      <c r="T11" s="23">
        <v>2050850</v>
      </c>
      <c r="U11" s="41"/>
      <c r="V11" s="55">
        <v>100.6</v>
      </c>
      <c r="W11" s="22"/>
    </row>
    <row r="12" spans="1:23" s="33" customFormat="1" ht="10.5" customHeight="1">
      <c r="A12" s="20"/>
      <c r="B12" s="42"/>
      <c r="C12" s="41"/>
      <c r="D12" s="62"/>
      <c r="E12" s="63"/>
      <c r="F12" s="62"/>
      <c r="G12" s="63"/>
      <c r="H12" s="111"/>
      <c r="I12" s="41"/>
      <c r="K12" s="54"/>
      <c r="L12" s="42"/>
      <c r="M12" s="41"/>
      <c r="N12" s="23"/>
      <c r="O12" s="41"/>
      <c r="P12" s="23"/>
      <c r="Q12" s="41"/>
      <c r="R12" s="23"/>
      <c r="S12" s="41"/>
      <c r="T12" s="23"/>
      <c r="U12" s="41"/>
      <c r="V12" s="55"/>
      <c r="W12" s="22"/>
    </row>
    <row r="13" spans="1:23" s="33" customFormat="1" ht="10.5" customHeight="1">
      <c r="A13" s="20" t="s">
        <v>232</v>
      </c>
      <c r="B13" s="53">
        <v>330313</v>
      </c>
      <c r="C13" s="41"/>
      <c r="D13" s="62">
        <v>29.6</v>
      </c>
      <c r="E13" s="63"/>
      <c r="F13" s="62">
        <v>22.6</v>
      </c>
      <c r="G13" s="63"/>
      <c r="H13" s="111">
        <v>12.1</v>
      </c>
      <c r="I13" s="41"/>
      <c r="J13" s="53">
        <v>3101.599431244045</v>
      </c>
      <c r="K13" s="54"/>
      <c r="L13" s="43">
        <v>33648</v>
      </c>
      <c r="M13" s="41"/>
      <c r="N13" s="44">
        <v>10747426</v>
      </c>
      <c r="O13" s="41"/>
      <c r="P13" s="23">
        <v>79080762</v>
      </c>
      <c r="Q13" s="41"/>
      <c r="R13" s="23">
        <v>832691</v>
      </c>
      <c r="S13" s="41"/>
      <c r="T13" s="23">
        <v>1908836</v>
      </c>
      <c r="U13" s="41"/>
      <c r="V13" s="55">
        <v>101</v>
      </c>
      <c r="W13" s="22"/>
    </row>
    <row r="14" spans="1:23" s="33" customFormat="1" ht="10.5" customHeight="1">
      <c r="A14" s="20" t="s">
        <v>233</v>
      </c>
      <c r="B14" s="53">
        <v>331300</v>
      </c>
      <c r="C14" s="41"/>
      <c r="D14" s="62">
        <v>23.5</v>
      </c>
      <c r="E14" s="63"/>
      <c r="F14" s="62">
        <v>25.7</v>
      </c>
      <c r="G14" s="63"/>
      <c r="H14" s="111">
        <v>12.5</v>
      </c>
      <c r="I14" s="41"/>
      <c r="J14" s="53">
        <v>2916.704505682971</v>
      </c>
      <c r="K14" s="54"/>
      <c r="L14" s="42">
        <v>33391</v>
      </c>
      <c r="M14" s="41"/>
      <c r="N14" s="23">
        <v>10714159</v>
      </c>
      <c r="O14" s="41"/>
      <c r="P14" s="23">
        <v>78800542</v>
      </c>
      <c r="Q14" s="41"/>
      <c r="R14" s="23">
        <v>766382</v>
      </c>
      <c r="S14" s="41"/>
      <c r="T14" s="23">
        <v>1818023</v>
      </c>
      <c r="U14" s="41"/>
      <c r="V14" s="55">
        <v>102.1</v>
      </c>
      <c r="W14" s="22"/>
    </row>
    <row r="15" spans="1:23" s="33" customFormat="1" ht="10.5" customHeight="1">
      <c r="A15" s="20" t="s">
        <v>184</v>
      </c>
      <c r="B15" s="42">
        <v>315294</v>
      </c>
      <c r="C15" s="41"/>
      <c r="D15" s="62">
        <v>22.1</v>
      </c>
      <c r="E15" s="63"/>
      <c r="F15" s="62">
        <v>34</v>
      </c>
      <c r="G15" s="63"/>
      <c r="H15" s="111">
        <v>13.8</v>
      </c>
      <c r="I15" s="41"/>
      <c r="J15" s="77">
        <v>2791.382053708958</v>
      </c>
      <c r="K15" s="54"/>
      <c r="L15" s="42">
        <v>33122</v>
      </c>
      <c r="M15" s="41"/>
      <c r="N15" s="23">
        <v>10663929</v>
      </c>
      <c r="O15" s="41"/>
      <c r="P15" s="23">
        <v>78693495</v>
      </c>
      <c r="Q15" s="41"/>
      <c r="R15" s="23">
        <v>737628</v>
      </c>
      <c r="S15" s="41"/>
      <c r="T15" s="23">
        <v>1703044</v>
      </c>
      <c r="U15" s="41"/>
      <c r="V15" s="55">
        <v>100.4</v>
      </c>
      <c r="W15" s="22"/>
    </row>
    <row r="16" spans="1:23" s="33" customFormat="1" ht="10.5" customHeight="1">
      <c r="A16" s="20" t="s">
        <v>215</v>
      </c>
      <c r="B16" s="42">
        <v>317321</v>
      </c>
      <c r="C16" s="41"/>
      <c r="D16" s="62">
        <v>24</v>
      </c>
      <c r="E16" s="63"/>
      <c r="F16" s="62">
        <v>30.5</v>
      </c>
      <c r="G16" s="63"/>
      <c r="H16" s="111">
        <v>15.2</v>
      </c>
      <c r="I16" s="41"/>
      <c r="J16" s="40" t="s">
        <v>92</v>
      </c>
      <c r="K16" s="54"/>
      <c r="L16" s="42">
        <v>32815</v>
      </c>
      <c r="M16" s="41"/>
      <c r="N16" s="23">
        <v>10551542</v>
      </c>
      <c r="O16" s="41"/>
      <c r="P16" s="23">
        <v>78660773</v>
      </c>
      <c r="Q16" s="41"/>
      <c r="R16" s="23">
        <v>725903</v>
      </c>
      <c r="S16" s="107"/>
      <c r="T16" s="23">
        <v>1585856</v>
      </c>
      <c r="U16" s="41"/>
      <c r="V16" s="55">
        <v>99.9</v>
      </c>
      <c r="W16" s="22"/>
    </row>
    <row r="17" spans="1:23" s="87" customFormat="1" ht="10.5" customHeight="1">
      <c r="A17" s="83" t="s">
        <v>234</v>
      </c>
      <c r="B17" s="72">
        <v>316792</v>
      </c>
      <c r="C17" s="73"/>
      <c r="D17" s="91">
        <v>26.1</v>
      </c>
      <c r="E17" s="92"/>
      <c r="F17" s="91">
        <v>27.2</v>
      </c>
      <c r="G17" s="92"/>
      <c r="H17" s="117">
        <v>16.2</v>
      </c>
      <c r="I17" s="73"/>
      <c r="J17" s="40" t="s">
        <v>92</v>
      </c>
      <c r="K17" s="155"/>
      <c r="L17" s="72">
        <v>32472</v>
      </c>
      <c r="M17" s="73"/>
      <c r="N17" s="74">
        <v>10461113</v>
      </c>
      <c r="O17" s="73"/>
      <c r="P17" s="118">
        <v>79112584</v>
      </c>
      <c r="Q17" s="136"/>
      <c r="R17" s="74">
        <v>692056</v>
      </c>
      <c r="S17" s="73"/>
      <c r="T17" s="74">
        <v>1480765</v>
      </c>
      <c r="U17" s="73"/>
      <c r="V17" s="93">
        <v>99.8</v>
      </c>
      <c r="W17" s="85"/>
    </row>
    <row r="18" spans="1:23" s="33" customFormat="1" ht="10.5" customHeight="1">
      <c r="A18" s="46"/>
      <c r="B18" s="53"/>
      <c r="C18" s="41"/>
      <c r="D18" s="63"/>
      <c r="E18" s="63"/>
      <c r="F18" s="63"/>
      <c r="G18" s="63"/>
      <c r="H18" s="112"/>
      <c r="J18" s="53"/>
      <c r="K18" s="54"/>
      <c r="L18" s="42"/>
      <c r="M18" s="41"/>
      <c r="N18" s="23"/>
      <c r="O18" s="41"/>
      <c r="P18" s="137"/>
      <c r="Q18" s="128"/>
      <c r="R18" s="23"/>
      <c r="S18" s="41"/>
      <c r="T18" s="23"/>
      <c r="U18" s="41"/>
      <c r="V18" s="55"/>
      <c r="W18" s="22"/>
    </row>
    <row r="19" spans="1:23" s="33" customFormat="1" ht="10.5" customHeight="1">
      <c r="A19" s="30" t="s">
        <v>49</v>
      </c>
      <c r="B19" s="53">
        <v>276452</v>
      </c>
      <c r="C19" s="31">
        <v>36</v>
      </c>
      <c r="D19" s="62">
        <v>20</v>
      </c>
      <c r="E19" s="63">
        <v>43</v>
      </c>
      <c r="F19" s="62">
        <v>29.6</v>
      </c>
      <c r="G19" s="63">
        <v>29</v>
      </c>
      <c r="H19" s="138">
        <v>24.3</v>
      </c>
      <c r="I19" s="110">
        <v>2</v>
      </c>
      <c r="J19" s="53">
        <v>2368.686211090161</v>
      </c>
      <c r="K19" s="32">
        <v>32</v>
      </c>
      <c r="L19" s="42">
        <v>1877</v>
      </c>
      <c r="M19" s="31">
        <v>2</v>
      </c>
      <c r="N19" s="23">
        <v>414274</v>
      </c>
      <c r="O19" s="31">
        <v>9</v>
      </c>
      <c r="P19" s="105">
        <v>3658137</v>
      </c>
      <c r="Q19" s="139">
        <v>6</v>
      </c>
      <c r="R19" s="140">
        <v>16395</v>
      </c>
      <c r="S19" s="141">
        <v>11</v>
      </c>
      <c r="T19" s="109">
        <v>49263</v>
      </c>
      <c r="U19" s="108">
        <v>9</v>
      </c>
      <c r="V19" s="55">
        <v>100.3</v>
      </c>
      <c r="W19" s="22"/>
    </row>
    <row r="20" spans="1:23" s="33" customFormat="1" ht="10.5" customHeight="1">
      <c r="A20" s="30" t="s">
        <v>50</v>
      </c>
      <c r="B20" s="53">
        <v>254469</v>
      </c>
      <c r="C20" s="31">
        <v>42</v>
      </c>
      <c r="D20" s="62">
        <v>27</v>
      </c>
      <c r="E20" s="63">
        <v>36</v>
      </c>
      <c r="F20" s="62">
        <v>42.6</v>
      </c>
      <c r="G20" s="63">
        <v>1</v>
      </c>
      <c r="H20" s="138">
        <v>19.9</v>
      </c>
      <c r="I20" s="110">
        <v>6</v>
      </c>
      <c r="J20" s="53">
        <v>2366.0421122718303</v>
      </c>
      <c r="K20" s="32">
        <v>33</v>
      </c>
      <c r="L20" s="42">
        <v>504</v>
      </c>
      <c r="M20" s="31">
        <v>28</v>
      </c>
      <c r="N20" s="23">
        <v>112935</v>
      </c>
      <c r="O20" s="31">
        <v>31</v>
      </c>
      <c r="P20" s="105">
        <v>987993</v>
      </c>
      <c r="Q20" s="139">
        <v>29</v>
      </c>
      <c r="R20" s="140">
        <v>5467</v>
      </c>
      <c r="S20" s="141">
        <v>39</v>
      </c>
      <c r="T20" s="109">
        <v>8343</v>
      </c>
      <c r="U20" s="108">
        <v>34</v>
      </c>
      <c r="V20" s="55">
        <v>100.1</v>
      </c>
      <c r="W20" s="22"/>
    </row>
    <row r="21" spans="1:23" s="33" customFormat="1" ht="10.5" customHeight="1">
      <c r="A21" s="30" t="s">
        <v>51</v>
      </c>
      <c r="B21" s="53">
        <v>282312</v>
      </c>
      <c r="C21" s="31">
        <v>29</v>
      </c>
      <c r="D21" s="62">
        <v>39.5</v>
      </c>
      <c r="E21" s="63">
        <v>2</v>
      </c>
      <c r="F21" s="62">
        <v>39</v>
      </c>
      <c r="G21" s="63">
        <v>5</v>
      </c>
      <c r="H21" s="138">
        <v>9.5</v>
      </c>
      <c r="I21" s="110">
        <v>25</v>
      </c>
      <c r="J21" s="53">
        <v>2214.201283224209</v>
      </c>
      <c r="K21" s="32">
        <v>40</v>
      </c>
      <c r="L21" s="42">
        <v>567</v>
      </c>
      <c r="M21" s="31">
        <v>25</v>
      </c>
      <c r="N21" s="23">
        <v>107764</v>
      </c>
      <c r="O21" s="31">
        <v>32</v>
      </c>
      <c r="P21" s="105">
        <v>988445</v>
      </c>
      <c r="Q21" s="139">
        <v>28</v>
      </c>
      <c r="R21" s="140">
        <v>3746</v>
      </c>
      <c r="S21" s="141">
        <v>42</v>
      </c>
      <c r="T21" s="109">
        <v>6353</v>
      </c>
      <c r="U21" s="108">
        <v>43</v>
      </c>
      <c r="V21" s="55">
        <v>100.1</v>
      </c>
      <c r="W21" s="22"/>
    </row>
    <row r="22" spans="1:23" s="33" customFormat="1" ht="10.5" customHeight="1">
      <c r="A22" s="30" t="s">
        <v>52</v>
      </c>
      <c r="B22" s="53">
        <v>306597</v>
      </c>
      <c r="C22" s="31">
        <v>12</v>
      </c>
      <c r="D22" s="62">
        <v>29.6</v>
      </c>
      <c r="E22" s="63">
        <v>30</v>
      </c>
      <c r="F22" s="62">
        <v>25</v>
      </c>
      <c r="G22" s="63">
        <v>40</v>
      </c>
      <c r="H22" s="138">
        <v>8.3</v>
      </c>
      <c r="I22" s="110">
        <v>29</v>
      </c>
      <c r="J22" s="53">
        <v>2477.562355572663</v>
      </c>
      <c r="K22" s="32">
        <v>29</v>
      </c>
      <c r="L22" s="42">
        <v>673</v>
      </c>
      <c r="M22" s="31">
        <v>16</v>
      </c>
      <c r="N22" s="23">
        <v>190701</v>
      </c>
      <c r="O22" s="31">
        <v>14</v>
      </c>
      <c r="P22" s="105">
        <v>1595984</v>
      </c>
      <c r="Q22" s="139">
        <v>18</v>
      </c>
      <c r="R22" s="140">
        <v>9899</v>
      </c>
      <c r="S22" s="141">
        <v>23</v>
      </c>
      <c r="T22" s="109">
        <v>20605</v>
      </c>
      <c r="U22" s="108">
        <v>19</v>
      </c>
      <c r="V22" s="55">
        <v>99.2</v>
      </c>
      <c r="W22" s="22"/>
    </row>
    <row r="23" spans="1:23" s="33" customFormat="1" ht="10.5" customHeight="1">
      <c r="A23" s="30" t="s">
        <v>53</v>
      </c>
      <c r="B23" s="53">
        <v>249558</v>
      </c>
      <c r="C23" s="31">
        <v>45</v>
      </c>
      <c r="D23" s="62">
        <v>34.8</v>
      </c>
      <c r="E23" s="63">
        <v>9</v>
      </c>
      <c r="F23" s="62">
        <v>42.1</v>
      </c>
      <c r="G23" s="63">
        <v>2</v>
      </c>
      <c r="H23" s="138">
        <v>13.5</v>
      </c>
      <c r="I23" s="110">
        <v>12</v>
      </c>
      <c r="J23" s="53">
        <v>2356.305409591718</v>
      </c>
      <c r="K23" s="32">
        <v>34</v>
      </c>
      <c r="L23" s="42">
        <v>376</v>
      </c>
      <c r="M23" s="31">
        <v>36</v>
      </c>
      <c r="N23" s="23">
        <v>79868</v>
      </c>
      <c r="O23" s="31">
        <v>40</v>
      </c>
      <c r="P23" s="105">
        <v>814406</v>
      </c>
      <c r="Q23" s="139">
        <v>38</v>
      </c>
      <c r="R23" s="140">
        <v>2996</v>
      </c>
      <c r="S23" s="141">
        <v>45</v>
      </c>
      <c r="T23" s="109">
        <v>4429</v>
      </c>
      <c r="U23" s="108">
        <v>47</v>
      </c>
      <c r="V23" s="55">
        <v>100</v>
      </c>
      <c r="W23" s="22"/>
    </row>
    <row r="24" spans="1:23" s="33" customFormat="1" ht="10.5" customHeight="1">
      <c r="A24" s="30" t="s">
        <v>54</v>
      </c>
      <c r="B24" s="53">
        <v>276892</v>
      </c>
      <c r="C24" s="31">
        <v>33</v>
      </c>
      <c r="D24" s="62">
        <v>34.5</v>
      </c>
      <c r="E24" s="63">
        <v>10</v>
      </c>
      <c r="F24" s="62">
        <v>35.2</v>
      </c>
      <c r="G24" s="63">
        <v>12</v>
      </c>
      <c r="H24" s="138">
        <v>6</v>
      </c>
      <c r="I24" s="110">
        <v>38</v>
      </c>
      <c r="J24" s="53">
        <v>2222.9889211858354</v>
      </c>
      <c r="K24" s="32">
        <v>39</v>
      </c>
      <c r="L24" s="42">
        <v>440</v>
      </c>
      <c r="M24" s="31">
        <v>32</v>
      </c>
      <c r="N24" s="23">
        <v>95369</v>
      </c>
      <c r="O24" s="31">
        <v>36</v>
      </c>
      <c r="P24" s="105">
        <v>920430</v>
      </c>
      <c r="Q24" s="139">
        <v>32</v>
      </c>
      <c r="R24" s="140">
        <v>7308</v>
      </c>
      <c r="S24" s="141">
        <v>31</v>
      </c>
      <c r="T24" s="109">
        <v>6436</v>
      </c>
      <c r="U24" s="108">
        <v>42</v>
      </c>
      <c r="V24" s="55">
        <v>100</v>
      </c>
      <c r="W24" s="22"/>
    </row>
    <row r="25" spans="1:23" s="33" customFormat="1" ht="10.5" customHeight="1">
      <c r="A25" s="30" t="s">
        <v>55</v>
      </c>
      <c r="B25" s="53">
        <v>285556</v>
      </c>
      <c r="C25" s="31">
        <v>27</v>
      </c>
      <c r="D25" s="62">
        <v>33.7</v>
      </c>
      <c r="E25" s="63">
        <v>13</v>
      </c>
      <c r="F25" s="62">
        <v>31.5</v>
      </c>
      <c r="G25" s="63">
        <v>20</v>
      </c>
      <c r="H25" s="138">
        <v>8</v>
      </c>
      <c r="I25" s="110">
        <v>33</v>
      </c>
      <c r="J25" s="53">
        <v>2573.7514199134494</v>
      </c>
      <c r="K25" s="32">
        <v>21</v>
      </c>
      <c r="L25" s="42">
        <v>750</v>
      </c>
      <c r="M25" s="31">
        <v>15</v>
      </c>
      <c r="N25" s="23">
        <v>167805</v>
      </c>
      <c r="O25" s="31">
        <v>20</v>
      </c>
      <c r="P25" s="105">
        <v>1574090</v>
      </c>
      <c r="Q25" s="139">
        <v>19</v>
      </c>
      <c r="R25" s="140">
        <v>9618</v>
      </c>
      <c r="S25" s="141">
        <v>24</v>
      </c>
      <c r="T25" s="109">
        <v>16179</v>
      </c>
      <c r="U25" s="108">
        <v>22</v>
      </c>
      <c r="V25" s="55">
        <v>99.7</v>
      </c>
      <c r="W25" s="22"/>
    </row>
    <row r="26" spans="1:23" s="33" customFormat="1" ht="10.5" customHeight="1">
      <c r="A26" s="30" t="s">
        <v>56</v>
      </c>
      <c r="B26" s="53">
        <v>308811</v>
      </c>
      <c r="C26" s="31">
        <v>9</v>
      </c>
      <c r="D26" s="62">
        <v>27.5</v>
      </c>
      <c r="E26" s="63">
        <v>33</v>
      </c>
      <c r="F26" s="62">
        <v>26.2</v>
      </c>
      <c r="G26" s="63">
        <v>37</v>
      </c>
      <c r="H26" s="138">
        <v>8.3</v>
      </c>
      <c r="I26" s="110">
        <v>29</v>
      </c>
      <c r="J26" s="53">
        <v>2653.1289775997793</v>
      </c>
      <c r="K26" s="32">
        <v>16</v>
      </c>
      <c r="L26" s="42">
        <v>807</v>
      </c>
      <c r="M26" s="31">
        <v>13</v>
      </c>
      <c r="N26" s="23">
        <v>251468</v>
      </c>
      <c r="O26" s="31">
        <v>11</v>
      </c>
      <c r="P26" s="105">
        <v>2491974</v>
      </c>
      <c r="Q26" s="139">
        <v>11</v>
      </c>
      <c r="R26" s="140">
        <v>15010</v>
      </c>
      <c r="S26" s="141">
        <v>14</v>
      </c>
      <c r="T26" s="109">
        <v>38447</v>
      </c>
      <c r="U26" s="108">
        <v>10</v>
      </c>
      <c r="V26" s="55">
        <v>100.1</v>
      </c>
      <c r="W26" s="22"/>
    </row>
    <row r="27" spans="1:23" s="33" customFormat="1" ht="10.5" customHeight="1">
      <c r="A27" s="30"/>
      <c r="B27" s="53"/>
      <c r="C27" s="31"/>
      <c r="D27" s="62"/>
      <c r="E27" s="63"/>
      <c r="F27" s="63"/>
      <c r="G27" s="63"/>
      <c r="H27" s="138"/>
      <c r="I27" s="110"/>
      <c r="K27" s="32"/>
      <c r="M27" s="31"/>
      <c r="O27" s="31"/>
      <c r="P27" s="105"/>
      <c r="Q27" s="139"/>
      <c r="R27" s="140"/>
      <c r="S27" s="141"/>
      <c r="T27" s="109"/>
      <c r="U27" s="108"/>
      <c r="W27" s="22"/>
    </row>
    <row r="28" spans="1:23" s="33" customFormat="1" ht="10.5" customHeight="1">
      <c r="A28" s="30" t="s">
        <v>57</v>
      </c>
      <c r="B28" s="53">
        <v>312405</v>
      </c>
      <c r="C28" s="31">
        <v>6</v>
      </c>
      <c r="D28" s="62">
        <v>32.8</v>
      </c>
      <c r="E28" s="63">
        <v>19</v>
      </c>
      <c r="F28" s="62">
        <v>30.2</v>
      </c>
      <c r="G28" s="63">
        <v>27</v>
      </c>
      <c r="H28" s="138">
        <v>8</v>
      </c>
      <c r="I28" s="110">
        <v>33</v>
      </c>
      <c r="J28" s="53">
        <v>2858.5789498085433</v>
      </c>
      <c r="K28" s="32">
        <v>9</v>
      </c>
      <c r="L28" s="42">
        <v>568</v>
      </c>
      <c r="M28" s="31">
        <v>24</v>
      </c>
      <c r="N28" s="23">
        <v>167917</v>
      </c>
      <c r="O28" s="31">
        <v>19</v>
      </c>
      <c r="P28" s="105">
        <v>1664411</v>
      </c>
      <c r="Q28" s="139">
        <v>16</v>
      </c>
      <c r="R28" s="140">
        <v>8413</v>
      </c>
      <c r="S28" s="141">
        <v>27</v>
      </c>
      <c r="T28" s="109">
        <v>23067</v>
      </c>
      <c r="U28" s="108">
        <v>16</v>
      </c>
      <c r="V28" s="55">
        <v>99.6</v>
      </c>
      <c r="W28" s="22"/>
    </row>
    <row r="29" spans="1:23" s="33" customFormat="1" ht="10.5" customHeight="1">
      <c r="A29" s="30" t="s">
        <v>58</v>
      </c>
      <c r="B29" s="53">
        <v>300958</v>
      </c>
      <c r="C29" s="31">
        <v>15</v>
      </c>
      <c r="D29" s="62">
        <v>26.4</v>
      </c>
      <c r="E29" s="63">
        <v>37</v>
      </c>
      <c r="F29" s="62">
        <v>23.8</v>
      </c>
      <c r="G29" s="63">
        <v>42</v>
      </c>
      <c r="H29" s="138">
        <v>5.2</v>
      </c>
      <c r="I29" s="110">
        <v>42</v>
      </c>
      <c r="J29" s="53">
        <v>2534.784174938055</v>
      </c>
      <c r="K29" s="32">
        <v>25</v>
      </c>
      <c r="L29" s="42">
        <v>515</v>
      </c>
      <c r="M29" s="31">
        <v>27</v>
      </c>
      <c r="N29" s="23">
        <v>172871</v>
      </c>
      <c r="O29" s="31">
        <v>18</v>
      </c>
      <c r="P29" s="105">
        <v>1739909</v>
      </c>
      <c r="Q29" s="139">
        <v>15</v>
      </c>
      <c r="R29" s="140">
        <v>18667</v>
      </c>
      <c r="S29" s="141">
        <v>10</v>
      </c>
      <c r="T29" s="109">
        <v>20981</v>
      </c>
      <c r="U29" s="108">
        <v>18</v>
      </c>
      <c r="V29" s="55">
        <v>99.7</v>
      </c>
      <c r="W29" s="22"/>
    </row>
    <row r="30" spans="1:23" s="33" customFormat="1" ht="10.5" customHeight="1">
      <c r="A30" s="30" t="s">
        <v>59</v>
      </c>
      <c r="B30" s="53">
        <v>287370</v>
      </c>
      <c r="C30" s="31">
        <v>23</v>
      </c>
      <c r="D30" s="62">
        <v>18.5</v>
      </c>
      <c r="E30" s="63">
        <v>44</v>
      </c>
      <c r="F30" s="62">
        <v>21</v>
      </c>
      <c r="G30" s="63">
        <v>45</v>
      </c>
      <c r="H30" s="138">
        <v>11.4</v>
      </c>
      <c r="I30" s="110">
        <v>18</v>
      </c>
      <c r="J30" s="53">
        <v>2867.454341393163</v>
      </c>
      <c r="K30" s="32">
        <v>8</v>
      </c>
      <c r="L30" s="42">
        <v>1272</v>
      </c>
      <c r="M30" s="31">
        <v>6</v>
      </c>
      <c r="N30" s="23">
        <v>588650</v>
      </c>
      <c r="O30" s="31">
        <v>5</v>
      </c>
      <c r="P30" s="105">
        <v>3938034</v>
      </c>
      <c r="Q30" s="139">
        <v>4</v>
      </c>
      <c r="R30" s="140">
        <v>37410</v>
      </c>
      <c r="S30" s="141">
        <v>6</v>
      </c>
      <c r="T30" s="109">
        <v>100253</v>
      </c>
      <c r="U30" s="108">
        <v>4</v>
      </c>
      <c r="V30" s="55">
        <v>100.1</v>
      </c>
      <c r="W30" s="22"/>
    </row>
    <row r="31" spans="1:23" s="33" customFormat="1" ht="10.5" customHeight="1">
      <c r="A31" s="30" t="s">
        <v>60</v>
      </c>
      <c r="B31" s="53">
        <v>287082</v>
      </c>
      <c r="C31" s="31">
        <v>24</v>
      </c>
      <c r="D31" s="62">
        <v>22.4</v>
      </c>
      <c r="E31" s="63">
        <v>42</v>
      </c>
      <c r="F31" s="62">
        <v>21.5</v>
      </c>
      <c r="G31" s="63">
        <v>44</v>
      </c>
      <c r="H31" s="138">
        <v>10.3</v>
      </c>
      <c r="I31" s="110">
        <v>21</v>
      </c>
      <c r="J31" s="53">
        <v>2917.2392651127957</v>
      </c>
      <c r="K31" s="32">
        <v>6</v>
      </c>
      <c r="L31" s="42">
        <v>1255</v>
      </c>
      <c r="M31" s="31">
        <v>7</v>
      </c>
      <c r="N31" s="23">
        <v>501275</v>
      </c>
      <c r="O31" s="31">
        <v>6</v>
      </c>
      <c r="P31" s="105">
        <v>3495084</v>
      </c>
      <c r="Q31" s="139">
        <v>7</v>
      </c>
      <c r="R31" s="140">
        <v>23378</v>
      </c>
      <c r="S31" s="141">
        <v>9</v>
      </c>
      <c r="T31" s="109">
        <v>83010</v>
      </c>
      <c r="U31" s="108">
        <v>6</v>
      </c>
      <c r="V31" s="55">
        <v>99.6</v>
      </c>
      <c r="W31" s="22"/>
    </row>
    <row r="32" spans="1:23" s="33" customFormat="1" ht="10.5" customHeight="1">
      <c r="A32" s="30" t="s">
        <v>61</v>
      </c>
      <c r="B32" s="53">
        <v>411804</v>
      </c>
      <c r="C32" s="31">
        <v>1</v>
      </c>
      <c r="D32" s="62">
        <v>16.9</v>
      </c>
      <c r="E32" s="63">
        <v>47</v>
      </c>
      <c r="F32" s="62">
        <v>18.5</v>
      </c>
      <c r="G32" s="63">
        <v>46</v>
      </c>
      <c r="H32" s="138">
        <v>20.9</v>
      </c>
      <c r="I32" s="110">
        <v>5</v>
      </c>
      <c r="J32" s="53">
        <v>3907.4453414433656</v>
      </c>
      <c r="K32" s="32">
        <v>1</v>
      </c>
      <c r="L32" s="42">
        <v>2186</v>
      </c>
      <c r="M32" s="31">
        <v>1</v>
      </c>
      <c r="N32" s="23">
        <v>904174</v>
      </c>
      <c r="O32" s="31">
        <v>1</v>
      </c>
      <c r="P32" s="105">
        <v>4417097</v>
      </c>
      <c r="Q32" s="139">
        <v>2</v>
      </c>
      <c r="R32" s="140">
        <v>51477</v>
      </c>
      <c r="S32" s="141">
        <v>1</v>
      </c>
      <c r="T32" s="109">
        <v>186432</v>
      </c>
      <c r="U32" s="108">
        <v>1</v>
      </c>
      <c r="V32" s="55">
        <v>99.5</v>
      </c>
      <c r="W32" s="22"/>
    </row>
    <row r="33" spans="1:23" s="33" customFormat="1" ht="10.5" customHeight="1">
      <c r="A33" s="30" t="s">
        <v>16</v>
      </c>
      <c r="B33" s="53">
        <v>331662</v>
      </c>
      <c r="C33" s="31">
        <v>3</v>
      </c>
      <c r="D33" s="62">
        <v>17.9</v>
      </c>
      <c r="E33" s="63">
        <v>46</v>
      </c>
      <c r="F33" s="62">
        <v>21.8</v>
      </c>
      <c r="G33" s="63">
        <v>43</v>
      </c>
      <c r="H33" s="138">
        <v>11.6</v>
      </c>
      <c r="I33" s="110">
        <v>17</v>
      </c>
      <c r="J33" s="53">
        <v>3085.92666939055</v>
      </c>
      <c r="K33" s="32">
        <v>2</v>
      </c>
      <c r="L33" s="42">
        <v>1372</v>
      </c>
      <c r="M33" s="31">
        <v>5</v>
      </c>
      <c r="N33" s="23">
        <v>717149</v>
      </c>
      <c r="O33" s="31">
        <v>3</v>
      </c>
      <c r="P33" s="105">
        <v>3949700</v>
      </c>
      <c r="Q33" s="139">
        <v>3</v>
      </c>
      <c r="R33" s="140">
        <v>38800</v>
      </c>
      <c r="S33" s="141">
        <v>5</v>
      </c>
      <c r="T33" s="109">
        <v>85659</v>
      </c>
      <c r="U33" s="108">
        <v>5</v>
      </c>
      <c r="V33" s="55">
        <v>99.7</v>
      </c>
      <c r="W33" s="22"/>
    </row>
    <row r="34" spans="1:23" s="33" customFormat="1" ht="10.5" customHeight="1">
      <c r="A34" s="30" t="s">
        <v>62</v>
      </c>
      <c r="B34" s="53">
        <v>284976</v>
      </c>
      <c r="C34" s="31">
        <v>28</v>
      </c>
      <c r="D34" s="62">
        <v>31.2</v>
      </c>
      <c r="E34" s="63">
        <v>25</v>
      </c>
      <c r="F34" s="62">
        <v>32.8</v>
      </c>
      <c r="G34" s="63">
        <v>15</v>
      </c>
      <c r="H34" s="138">
        <v>5.4</v>
      </c>
      <c r="I34" s="110">
        <v>41</v>
      </c>
      <c r="J34" s="53">
        <v>2528.994758655955</v>
      </c>
      <c r="K34" s="32">
        <v>27</v>
      </c>
      <c r="L34" s="42">
        <v>773</v>
      </c>
      <c r="M34" s="31">
        <v>14</v>
      </c>
      <c r="N34" s="23">
        <v>189779</v>
      </c>
      <c r="O34" s="31">
        <v>15</v>
      </c>
      <c r="P34" s="105">
        <v>1815525</v>
      </c>
      <c r="Q34" s="139">
        <v>14</v>
      </c>
      <c r="R34" s="140">
        <v>8983</v>
      </c>
      <c r="S34" s="141">
        <v>26</v>
      </c>
      <c r="T34" s="109">
        <v>20571</v>
      </c>
      <c r="U34" s="108">
        <v>20</v>
      </c>
      <c r="V34" s="55">
        <v>99.7</v>
      </c>
      <c r="W34" s="22"/>
    </row>
    <row r="35" spans="1:23" s="33" customFormat="1" ht="10.5" customHeight="1">
      <c r="A35" s="30" t="s">
        <v>63</v>
      </c>
      <c r="B35" s="53">
        <v>286348</v>
      </c>
      <c r="C35" s="31">
        <v>26</v>
      </c>
      <c r="D35" s="62">
        <v>36.2</v>
      </c>
      <c r="E35" s="63">
        <v>7</v>
      </c>
      <c r="F35" s="62">
        <v>31.1</v>
      </c>
      <c r="G35" s="63">
        <v>21</v>
      </c>
      <c r="H35" s="138">
        <v>2.5</v>
      </c>
      <c r="I35" s="110">
        <v>47</v>
      </c>
      <c r="J35" s="53">
        <v>2638.1332050438227</v>
      </c>
      <c r="K35" s="32">
        <v>17</v>
      </c>
      <c r="L35" s="42">
        <v>284</v>
      </c>
      <c r="M35" s="31">
        <v>44</v>
      </c>
      <c r="N35" s="23">
        <v>89645</v>
      </c>
      <c r="O35" s="31">
        <v>37</v>
      </c>
      <c r="P35" s="105">
        <v>882362</v>
      </c>
      <c r="Q35" s="139">
        <v>35</v>
      </c>
      <c r="R35" s="140">
        <v>5164</v>
      </c>
      <c r="S35" s="141">
        <v>41</v>
      </c>
      <c r="T35" s="109">
        <v>6681</v>
      </c>
      <c r="U35" s="108">
        <v>40</v>
      </c>
      <c r="V35" s="55">
        <v>99.8</v>
      </c>
      <c r="W35" s="22"/>
    </row>
    <row r="36" spans="1:23" s="33" customFormat="1" ht="10.5" customHeight="1">
      <c r="A36" s="30"/>
      <c r="B36" s="53"/>
      <c r="C36" s="31"/>
      <c r="D36" s="62"/>
      <c r="E36" s="63"/>
      <c r="F36" s="63"/>
      <c r="G36" s="63"/>
      <c r="H36" s="138"/>
      <c r="I36" s="110"/>
      <c r="K36" s="32"/>
      <c r="M36" s="31"/>
      <c r="O36" s="31"/>
      <c r="P36" s="105"/>
      <c r="Q36" s="139"/>
      <c r="R36" s="140"/>
      <c r="S36" s="141"/>
      <c r="T36" s="109"/>
      <c r="U36" s="108"/>
      <c r="W36" s="22"/>
    </row>
    <row r="37" spans="1:23" s="33" customFormat="1" ht="10.5" customHeight="1">
      <c r="A37" s="30" t="s">
        <v>64</v>
      </c>
      <c r="B37" s="53">
        <v>292981</v>
      </c>
      <c r="C37" s="31">
        <v>19</v>
      </c>
      <c r="D37" s="62">
        <v>36.4</v>
      </c>
      <c r="E37" s="63">
        <v>4</v>
      </c>
      <c r="F37" s="62">
        <v>30.6</v>
      </c>
      <c r="G37" s="63">
        <v>25</v>
      </c>
      <c r="H37" s="138">
        <v>4.4</v>
      </c>
      <c r="I37" s="110">
        <v>44</v>
      </c>
      <c r="J37" s="53">
        <v>2569.4302203900975</v>
      </c>
      <c r="K37" s="32">
        <v>22</v>
      </c>
      <c r="L37" s="42">
        <v>334</v>
      </c>
      <c r="M37" s="31">
        <v>41</v>
      </c>
      <c r="N37" s="23">
        <v>99420</v>
      </c>
      <c r="O37" s="31">
        <v>33</v>
      </c>
      <c r="P37" s="105">
        <v>877489</v>
      </c>
      <c r="Q37" s="139">
        <v>36</v>
      </c>
      <c r="R37" s="140">
        <v>5544</v>
      </c>
      <c r="S37" s="141">
        <v>38</v>
      </c>
      <c r="T37" s="109">
        <v>8081</v>
      </c>
      <c r="U37" s="108">
        <v>37</v>
      </c>
      <c r="V37" s="55">
        <v>99.1</v>
      </c>
      <c r="W37" s="22"/>
    </row>
    <row r="38" spans="1:23" s="33" customFormat="1" ht="10.5" customHeight="1">
      <c r="A38" s="30" t="s">
        <v>65</v>
      </c>
      <c r="B38" s="53">
        <v>286760</v>
      </c>
      <c r="C38" s="31">
        <v>25</v>
      </c>
      <c r="D38" s="62">
        <v>42.7</v>
      </c>
      <c r="E38" s="63">
        <v>1</v>
      </c>
      <c r="F38" s="62">
        <v>32.3</v>
      </c>
      <c r="G38" s="63">
        <v>17</v>
      </c>
      <c r="H38" s="138">
        <v>4.4</v>
      </c>
      <c r="I38" s="110">
        <v>44</v>
      </c>
      <c r="J38" s="53">
        <v>2663.2959909675137</v>
      </c>
      <c r="K38" s="32">
        <v>15</v>
      </c>
      <c r="L38" s="42">
        <v>294</v>
      </c>
      <c r="M38" s="31">
        <v>43</v>
      </c>
      <c r="N38" s="23">
        <v>70327</v>
      </c>
      <c r="O38" s="31">
        <v>43</v>
      </c>
      <c r="P38" s="105">
        <v>648106</v>
      </c>
      <c r="Q38" s="139">
        <v>43</v>
      </c>
      <c r="R38" s="140">
        <v>3401</v>
      </c>
      <c r="S38" s="141">
        <v>44</v>
      </c>
      <c r="T38" s="109">
        <v>5674</v>
      </c>
      <c r="U38" s="108">
        <v>44</v>
      </c>
      <c r="V38" s="55">
        <v>99.3</v>
      </c>
      <c r="W38" s="22"/>
    </row>
    <row r="39" spans="1:23" s="33" customFormat="1" ht="10.5" customHeight="1">
      <c r="A39" s="30" t="s">
        <v>66</v>
      </c>
      <c r="B39" s="53">
        <v>293665</v>
      </c>
      <c r="C39" s="31">
        <v>18</v>
      </c>
      <c r="D39" s="62">
        <v>28.5</v>
      </c>
      <c r="E39" s="63">
        <v>31</v>
      </c>
      <c r="F39" s="62">
        <v>32.1</v>
      </c>
      <c r="G39" s="63">
        <v>18</v>
      </c>
      <c r="H39" s="138">
        <v>6.5</v>
      </c>
      <c r="I39" s="110">
        <v>36</v>
      </c>
      <c r="J39" s="53">
        <v>2541.7651462457798</v>
      </c>
      <c r="K39" s="32">
        <v>24</v>
      </c>
      <c r="L39" s="42">
        <v>298</v>
      </c>
      <c r="M39" s="31">
        <v>42</v>
      </c>
      <c r="N39" s="23">
        <v>73453</v>
      </c>
      <c r="O39" s="31">
        <v>42</v>
      </c>
      <c r="P39" s="105">
        <v>732136</v>
      </c>
      <c r="Q39" s="139">
        <v>41</v>
      </c>
      <c r="R39" s="140">
        <v>5950</v>
      </c>
      <c r="S39" s="141">
        <v>36</v>
      </c>
      <c r="T39" s="109">
        <v>7376</v>
      </c>
      <c r="U39" s="108">
        <v>39</v>
      </c>
      <c r="V39" s="55">
        <v>99.7</v>
      </c>
      <c r="W39" s="22"/>
    </row>
    <row r="40" spans="1:23" s="33" customFormat="1" ht="10.5" customHeight="1">
      <c r="A40" s="30" t="s">
        <v>67</v>
      </c>
      <c r="B40" s="53">
        <v>289143</v>
      </c>
      <c r="C40" s="31">
        <v>22</v>
      </c>
      <c r="D40" s="62">
        <v>33.1</v>
      </c>
      <c r="E40" s="63">
        <v>16</v>
      </c>
      <c r="F40" s="62">
        <v>29.3</v>
      </c>
      <c r="G40" s="63">
        <v>31</v>
      </c>
      <c r="H40" s="138">
        <v>4.7</v>
      </c>
      <c r="I40" s="110">
        <v>43</v>
      </c>
      <c r="J40" s="53">
        <v>2701.348796669967</v>
      </c>
      <c r="K40" s="32">
        <v>13</v>
      </c>
      <c r="L40" s="42">
        <v>591</v>
      </c>
      <c r="M40" s="31">
        <v>21</v>
      </c>
      <c r="N40" s="23">
        <v>185561</v>
      </c>
      <c r="O40" s="31">
        <v>16</v>
      </c>
      <c r="P40" s="105">
        <v>1856306</v>
      </c>
      <c r="Q40" s="139">
        <v>12</v>
      </c>
      <c r="R40" s="140">
        <v>10569</v>
      </c>
      <c r="S40" s="141">
        <v>19</v>
      </c>
      <c r="T40" s="109">
        <v>17707</v>
      </c>
      <c r="U40" s="108">
        <v>21</v>
      </c>
      <c r="V40" s="55">
        <v>99.8</v>
      </c>
      <c r="W40" s="22"/>
    </row>
    <row r="41" spans="1:23" s="33" customFormat="1" ht="10.5" customHeight="1">
      <c r="A41" s="30" t="s">
        <v>68</v>
      </c>
      <c r="B41" s="53">
        <v>289537</v>
      </c>
      <c r="C41" s="31">
        <v>21</v>
      </c>
      <c r="D41" s="62">
        <v>31.1</v>
      </c>
      <c r="E41" s="63">
        <v>26</v>
      </c>
      <c r="F41" s="62">
        <v>24.9</v>
      </c>
      <c r="G41" s="63">
        <v>41</v>
      </c>
      <c r="H41" s="138">
        <v>3.1</v>
      </c>
      <c r="I41" s="110">
        <v>46</v>
      </c>
      <c r="J41" s="53">
        <v>2519.57955304923</v>
      </c>
      <c r="K41" s="32">
        <v>28</v>
      </c>
      <c r="L41" s="42">
        <v>576</v>
      </c>
      <c r="M41" s="31">
        <v>23</v>
      </c>
      <c r="N41" s="23">
        <v>182638</v>
      </c>
      <c r="O41" s="31">
        <v>17</v>
      </c>
      <c r="P41" s="105">
        <v>1656899</v>
      </c>
      <c r="Q41" s="139">
        <v>17</v>
      </c>
      <c r="R41" s="140">
        <v>10700</v>
      </c>
      <c r="S41" s="141">
        <v>18</v>
      </c>
      <c r="T41" s="109">
        <v>25230</v>
      </c>
      <c r="U41" s="108">
        <v>14</v>
      </c>
      <c r="V41" s="55">
        <v>99.7</v>
      </c>
      <c r="W41" s="22"/>
    </row>
    <row r="42" spans="1:23" s="33" customFormat="1" ht="10.5" customHeight="1">
      <c r="A42" s="30" t="s">
        <v>69</v>
      </c>
      <c r="B42" s="53">
        <v>306912</v>
      </c>
      <c r="C42" s="31">
        <v>11</v>
      </c>
      <c r="D42" s="62">
        <v>27.3</v>
      </c>
      <c r="E42" s="63">
        <v>35</v>
      </c>
      <c r="F42" s="62">
        <v>28.6</v>
      </c>
      <c r="G42" s="63">
        <v>32</v>
      </c>
      <c r="H42" s="138">
        <v>5.6</v>
      </c>
      <c r="I42" s="110">
        <v>39</v>
      </c>
      <c r="J42" s="53">
        <v>2926.3574457177306</v>
      </c>
      <c r="K42" s="32">
        <v>5</v>
      </c>
      <c r="L42" s="42">
        <v>820</v>
      </c>
      <c r="M42" s="31">
        <v>12</v>
      </c>
      <c r="N42" s="23">
        <v>316488</v>
      </c>
      <c r="O42" s="31">
        <v>10</v>
      </c>
      <c r="P42" s="105">
        <v>2824658</v>
      </c>
      <c r="Q42" s="139">
        <v>10</v>
      </c>
      <c r="R42" s="140">
        <v>37238</v>
      </c>
      <c r="S42" s="141">
        <v>7</v>
      </c>
      <c r="T42" s="109">
        <v>35900</v>
      </c>
      <c r="U42" s="108">
        <v>12</v>
      </c>
      <c r="V42" s="55">
        <v>100.1</v>
      </c>
      <c r="W42" s="22"/>
    </row>
    <row r="43" spans="1:23" s="33" customFormat="1" ht="10.5" customHeight="1">
      <c r="A43" s="30" t="s">
        <v>70</v>
      </c>
      <c r="B43" s="53">
        <v>329804</v>
      </c>
      <c r="C43" s="31">
        <v>4</v>
      </c>
      <c r="D43" s="62">
        <v>23.3</v>
      </c>
      <c r="E43" s="63">
        <v>40</v>
      </c>
      <c r="F43" s="62">
        <v>18.1</v>
      </c>
      <c r="G43" s="63">
        <v>47</v>
      </c>
      <c r="H43" s="138">
        <v>5.6</v>
      </c>
      <c r="I43" s="110">
        <v>39</v>
      </c>
      <c r="J43" s="53">
        <v>2970.3072449497254</v>
      </c>
      <c r="K43" s="32">
        <v>3</v>
      </c>
      <c r="L43" s="42">
        <v>1422</v>
      </c>
      <c r="M43" s="31">
        <v>4</v>
      </c>
      <c r="N43" s="23">
        <v>650465</v>
      </c>
      <c r="O43" s="31">
        <v>4</v>
      </c>
      <c r="P43" s="105">
        <v>5004295</v>
      </c>
      <c r="Q43" s="139">
        <v>1</v>
      </c>
      <c r="R43" s="140">
        <v>50117</v>
      </c>
      <c r="S43" s="141">
        <v>2</v>
      </c>
      <c r="T43" s="109">
        <v>118963</v>
      </c>
      <c r="U43" s="108">
        <v>3</v>
      </c>
      <c r="V43" s="55">
        <v>99.7</v>
      </c>
      <c r="W43" s="22"/>
    </row>
    <row r="44" spans="1:23" s="33" customFormat="1" ht="10.5" customHeight="1">
      <c r="A44" s="30" t="s">
        <v>71</v>
      </c>
      <c r="B44" s="53">
        <v>303771</v>
      </c>
      <c r="C44" s="31">
        <v>13</v>
      </c>
      <c r="D44" s="62">
        <v>29.7</v>
      </c>
      <c r="E44" s="63">
        <v>28</v>
      </c>
      <c r="F44" s="62">
        <v>26.9</v>
      </c>
      <c r="G44" s="63">
        <v>34</v>
      </c>
      <c r="H44" s="138">
        <v>9.6</v>
      </c>
      <c r="I44" s="110">
        <v>24</v>
      </c>
      <c r="J44" s="53">
        <v>2730.637879603019</v>
      </c>
      <c r="K44" s="32">
        <v>11</v>
      </c>
      <c r="L44" s="42">
        <v>605</v>
      </c>
      <c r="M44" s="31">
        <v>19</v>
      </c>
      <c r="N44" s="23">
        <v>159166</v>
      </c>
      <c r="O44" s="31">
        <v>22</v>
      </c>
      <c r="P44" s="105">
        <v>1473445</v>
      </c>
      <c r="Q44" s="139">
        <v>21</v>
      </c>
      <c r="R44" s="140">
        <v>10420</v>
      </c>
      <c r="S44" s="141">
        <v>21</v>
      </c>
      <c r="T44" s="109">
        <v>22215</v>
      </c>
      <c r="U44" s="108">
        <v>17</v>
      </c>
      <c r="V44" s="55">
        <v>100.3</v>
      </c>
      <c r="W44" s="22"/>
    </row>
    <row r="45" spans="1:23" s="33" customFormat="1" ht="10.5" customHeight="1">
      <c r="A45" s="30"/>
      <c r="B45" s="53"/>
      <c r="C45" s="31"/>
      <c r="D45" s="62"/>
      <c r="E45" s="63"/>
      <c r="F45" s="63"/>
      <c r="G45" s="63"/>
      <c r="H45" s="138"/>
      <c r="I45" s="110"/>
      <c r="K45" s="32"/>
      <c r="M45" s="31"/>
      <c r="O45" s="31"/>
      <c r="P45" s="105"/>
      <c r="Q45" s="139"/>
      <c r="R45" s="140"/>
      <c r="S45" s="141"/>
      <c r="T45" s="109"/>
      <c r="U45" s="108"/>
      <c r="W45" s="22"/>
    </row>
    <row r="46" spans="1:23" s="33" customFormat="1" ht="10.5" customHeight="1">
      <c r="A46" s="30" t="s">
        <v>72</v>
      </c>
      <c r="B46" s="53">
        <v>308867</v>
      </c>
      <c r="C46" s="31">
        <v>8</v>
      </c>
      <c r="D46" s="62">
        <v>27.9</v>
      </c>
      <c r="E46" s="63">
        <v>32</v>
      </c>
      <c r="F46" s="62">
        <v>32.4</v>
      </c>
      <c r="G46" s="63">
        <v>16</v>
      </c>
      <c r="H46" s="138">
        <v>6.4</v>
      </c>
      <c r="I46" s="110">
        <v>37</v>
      </c>
      <c r="J46" s="53">
        <v>2955.3462194598587</v>
      </c>
      <c r="K46" s="32">
        <v>4</v>
      </c>
      <c r="L46" s="42">
        <v>342</v>
      </c>
      <c r="M46" s="31">
        <v>38</v>
      </c>
      <c r="N46" s="23">
        <v>129106</v>
      </c>
      <c r="O46" s="31">
        <v>26</v>
      </c>
      <c r="P46" s="105">
        <v>987013</v>
      </c>
      <c r="Q46" s="139">
        <v>30</v>
      </c>
      <c r="R46" s="140">
        <v>8383</v>
      </c>
      <c r="S46" s="141">
        <v>28</v>
      </c>
      <c r="T46" s="109">
        <v>13762</v>
      </c>
      <c r="U46" s="108">
        <v>25</v>
      </c>
      <c r="V46" s="55">
        <v>99.4</v>
      </c>
      <c r="W46" s="22"/>
    </row>
    <row r="47" spans="1:23" s="33" customFormat="1" ht="10.5" customHeight="1">
      <c r="A47" s="30" t="s">
        <v>73</v>
      </c>
      <c r="B47" s="53">
        <v>298052</v>
      </c>
      <c r="C47" s="31">
        <v>16</v>
      </c>
      <c r="D47" s="62">
        <v>24.1</v>
      </c>
      <c r="E47" s="63">
        <v>39</v>
      </c>
      <c r="F47" s="62">
        <v>26.3</v>
      </c>
      <c r="G47" s="63">
        <v>36</v>
      </c>
      <c r="H47" s="138">
        <v>12.4</v>
      </c>
      <c r="I47" s="110">
        <v>14</v>
      </c>
      <c r="J47" s="53">
        <v>2814.9610218042208</v>
      </c>
      <c r="K47" s="32">
        <v>10</v>
      </c>
      <c r="L47" s="42">
        <v>635</v>
      </c>
      <c r="M47" s="31">
        <v>17</v>
      </c>
      <c r="N47" s="23">
        <v>209966</v>
      </c>
      <c r="O47" s="31">
        <v>13</v>
      </c>
      <c r="P47" s="105">
        <v>1328516</v>
      </c>
      <c r="Q47" s="139">
        <v>22</v>
      </c>
      <c r="R47" s="140">
        <v>14087</v>
      </c>
      <c r="S47" s="141">
        <v>15</v>
      </c>
      <c r="T47" s="109">
        <v>37810</v>
      </c>
      <c r="U47" s="108">
        <v>11</v>
      </c>
      <c r="V47" s="55">
        <v>100.1</v>
      </c>
      <c r="W47" s="22"/>
    </row>
    <row r="48" spans="1:23" s="33" customFormat="1" ht="10.5" customHeight="1">
      <c r="A48" s="30" t="s">
        <v>74</v>
      </c>
      <c r="B48" s="53">
        <v>341255</v>
      </c>
      <c r="C48" s="31">
        <v>2</v>
      </c>
      <c r="D48" s="62">
        <v>23.1</v>
      </c>
      <c r="E48" s="63">
        <v>41</v>
      </c>
      <c r="F48" s="62">
        <v>26.8</v>
      </c>
      <c r="G48" s="63">
        <v>35</v>
      </c>
      <c r="H48" s="138">
        <v>21</v>
      </c>
      <c r="I48" s="110">
        <v>4</v>
      </c>
      <c r="J48" s="53">
        <v>2879.439051735726</v>
      </c>
      <c r="K48" s="32">
        <v>7</v>
      </c>
      <c r="L48" s="42">
        <v>1574</v>
      </c>
      <c r="M48" s="31">
        <v>3</v>
      </c>
      <c r="N48" s="23">
        <v>735435</v>
      </c>
      <c r="O48" s="31">
        <v>2</v>
      </c>
      <c r="P48" s="105">
        <v>3690466</v>
      </c>
      <c r="Q48" s="139">
        <v>5</v>
      </c>
      <c r="R48" s="140">
        <v>49644</v>
      </c>
      <c r="S48" s="141">
        <v>3</v>
      </c>
      <c r="T48" s="109">
        <v>155206</v>
      </c>
      <c r="U48" s="108">
        <v>2</v>
      </c>
      <c r="V48" s="64">
        <v>99.6</v>
      </c>
      <c r="W48" s="22"/>
    </row>
    <row r="49" spans="1:23" s="33" customFormat="1" ht="10.5" customHeight="1">
      <c r="A49" s="30" t="s">
        <v>75</v>
      </c>
      <c r="B49" s="53">
        <v>297517</v>
      </c>
      <c r="C49" s="31">
        <v>17</v>
      </c>
      <c r="D49" s="62">
        <v>27.5</v>
      </c>
      <c r="E49" s="63">
        <v>33</v>
      </c>
      <c r="F49" s="62">
        <v>31.1</v>
      </c>
      <c r="G49" s="63">
        <v>21</v>
      </c>
      <c r="H49" s="138">
        <v>8.7</v>
      </c>
      <c r="I49" s="110">
        <v>27</v>
      </c>
      <c r="J49" s="53">
        <v>2580.473378610638</v>
      </c>
      <c r="K49" s="32">
        <v>20</v>
      </c>
      <c r="L49" s="42">
        <v>1201</v>
      </c>
      <c r="M49" s="31">
        <v>8</v>
      </c>
      <c r="N49" s="23">
        <v>477497</v>
      </c>
      <c r="O49" s="31">
        <v>7</v>
      </c>
      <c r="P49" s="105">
        <v>2956625</v>
      </c>
      <c r="Q49" s="139">
        <v>9</v>
      </c>
      <c r="R49" s="140">
        <v>36195</v>
      </c>
      <c r="S49" s="141">
        <v>8</v>
      </c>
      <c r="T49" s="109">
        <v>76532</v>
      </c>
      <c r="U49" s="108">
        <v>7</v>
      </c>
      <c r="V49" s="55">
        <v>99.9</v>
      </c>
      <c r="W49" s="22"/>
    </row>
    <row r="50" spans="1:23" s="33" customFormat="1" ht="10.5" customHeight="1">
      <c r="A50" s="30" t="s">
        <v>76</v>
      </c>
      <c r="B50" s="53">
        <v>280346</v>
      </c>
      <c r="C50" s="31">
        <v>30</v>
      </c>
      <c r="D50" s="62">
        <v>29.7</v>
      </c>
      <c r="E50" s="63">
        <v>28</v>
      </c>
      <c r="F50" s="62">
        <v>30.6</v>
      </c>
      <c r="G50" s="63">
        <v>25</v>
      </c>
      <c r="H50" s="138">
        <v>11.8</v>
      </c>
      <c r="I50" s="110">
        <v>15</v>
      </c>
      <c r="J50" s="53">
        <v>2408.1664601974244</v>
      </c>
      <c r="K50" s="32">
        <v>30</v>
      </c>
      <c r="L50" s="42">
        <v>339</v>
      </c>
      <c r="M50" s="31">
        <v>40</v>
      </c>
      <c r="N50" s="23">
        <v>118966</v>
      </c>
      <c r="O50" s="31">
        <v>28</v>
      </c>
      <c r="P50" s="105">
        <v>821786</v>
      </c>
      <c r="Q50" s="139">
        <v>37</v>
      </c>
      <c r="R50" s="140">
        <v>6167</v>
      </c>
      <c r="S50" s="141">
        <v>35</v>
      </c>
      <c r="T50" s="109">
        <v>13325</v>
      </c>
      <c r="U50" s="108">
        <v>26</v>
      </c>
      <c r="V50" s="55">
        <v>99.8</v>
      </c>
      <c r="W50" s="22"/>
    </row>
    <row r="51" spans="1:23" s="33" customFormat="1" ht="10.5" customHeight="1">
      <c r="A51" s="30" t="s">
        <v>32</v>
      </c>
      <c r="B51" s="53">
        <v>276664</v>
      </c>
      <c r="C51" s="31">
        <v>34</v>
      </c>
      <c r="D51" s="62">
        <v>33.6</v>
      </c>
      <c r="E51" s="63">
        <v>14</v>
      </c>
      <c r="F51" s="62">
        <v>34.9</v>
      </c>
      <c r="G51" s="63">
        <v>13</v>
      </c>
      <c r="H51" s="138">
        <v>9.9</v>
      </c>
      <c r="I51" s="110">
        <v>23</v>
      </c>
      <c r="J51" s="53">
        <v>2393.6940614266514</v>
      </c>
      <c r="K51" s="32">
        <v>31</v>
      </c>
      <c r="L51" s="42">
        <v>426</v>
      </c>
      <c r="M51" s="31">
        <v>33</v>
      </c>
      <c r="N51" s="23">
        <v>84136</v>
      </c>
      <c r="O51" s="31">
        <v>39</v>
      </c>
      <c r="P51" s="105">
        <v>740975</v>
      </c>
      <c r="Q51" s="139">
        <v>40</v>
      </c>
      <c r="R51" s="140">
        <v>5942</v>
      </c>
      <c r="S51" s="141">
        <v>37</v>
      </c>
      <c r="T51" s="109">
        <v>10954</v>
      </c>
      <c r="U51" s="108">
        <v>29</v>
      </c>
      <c r="V51" s="55">
        <v>99.7</v>
      </c>
      <c r="W51" s="22"/>
    </row>
    <row r="52" spans="1:23" s="33" customFormat="1" ht="10.5" customHeight="1">
      <c r="A52" s="30" t="s">
        <v>77</v>
      </c>
      <c r="B52" s="53">
        <v>262764</v>
      </c>
      <c r="C52" s="31">
        <v>41</v>
      </c>
      <c r="D52" s="62">
        <v>34.2</v>
      </c>
      <c r="E52" s="63">
        <v>12</v>
      </c>
      <c r="F52" s="62">
        <v>36.3</v>
      </c>
      <c r="G52" s="63">
        <v>10</v>
      </c>
      <c r="H52" s="138">
        <v>11.8</v>
      </c>
      <c r="I52" s="110">
        <v>15</v>
      </c>
      <c r="J52" s="53">
        <v>2198.701331685306</v>
      </c>
      <c r="K52" s="32">
        <v>42</v>
      </c>
      <c r="L52" s="42">
        <v>212</v>
      </c>
      <c r="M52" s="31">
        <v>47</v>
      </c>
      <c r="N52" s="23">
        <v>48836</v>
      </c>
      <c r="O52" s="31">
        <v>47</v>
      </c>
      <c r="P52" s="105">
        <v>455341</v>
      </c>
      <c r="Q52" s="139">
        <v>47</v>
      </c>
      <c r="R52" s="140">
        <v>1668</v>
      </c>
      <c r="S52" s="141">
        <v>47</v>
      </c>
      <c r="T52" s="109">
        <v>4941</v>
      </c>
      <c r="U52" s="108">
        <v>45</v>
      </c>
      <c r="V52" s="55">
        <v>99.9</v>
      </c>
      <c r="W52" s="22"/>
    </row>
    <row r="53" spans="1:23" s="33" customFormat="1" ht="10.5" customHeight="1">
      <c r="A53" s="30" t="s">
        <v>78</v>
      </c>
      <c r="B53" s="53">
        <v>277917</v>
      </c>
      <c r="C53" s="31">
        <v>31</v>
      </c>
      <c r="D53" s="62">
        <v>37.6</v>
      </c>
      <c r="E53" s="63">
        <v>3</v>
      </c>
      <c r="F53" s="62">
        <v>29.4</v>
      </c>
      <c r="G53" s="63">
        <v>30</v>
      </c>
      <c r="H53" s="138">
        <v>8.2</v>
      </c>
      <c r="I53" s="110">
        <v>31</v>
      </c>
      <c r="J53" s="53">
        <v>2264.6747159743622</v>
      </c>
      <c r="K53" s="32">
        <v>38</v>
      </c>
      <c r="L53" s="42">
        <v>341</v>
      </c>
      <c r="M53" s="31">
        <v>39</v>
      </c>
      <c r="N53" s="23">
        <v>57805</v>
      </c>
      <c r="O53" s="31">
        <v>46</v>
      </c>
      <c r="P53" s="105">
        <v>543362</v>
      </c>
      <c r="Q53" s="139">
        <v>46</v>
      </c>
      <c r="R53" s="140">
        <v>1863</v>
      </c>
      <c r="S53" s="141">
        <v>46</v>
      </c>
      <c r="T53" s="109">
        <v>4466</v>
      </c>
      <c r="U53" s="108">
        <v>46</v>
      </c>
      <c r="V53" s="55">
        <v>99.9</v>
      </c>
      <c r="W53" s="22"/>
    </row>
    <row r="54" spans="1:23" s="33" customFormat="1" ht="10.5" customHeight="1">
      <c r="A54" s="30"/>
      <c r="B54" s="53"/>
      <c r="C54" s="31"/>
      <c r="D54" s="62"/>
      <c r="E54" s="63"/>
      <c r="F54" s="62"/>
      <c r="G54" s="63"/>
      <c r="H54" s="138"/>
      <c r="I54" s="110"/>
      <c r="K54" s="32"/>
      <c r="M54" s="31"/>
      <c r="O54" s="31"/>
      <c r="P54" s="105"/>
      <c r="Q54" s="139"/>
      <c r="R54" s="140"/>
      <c r="S54" s="141"/>
      <c r="T54" s="109"/>
      <c r="U54" s="108"/>
      <c r="W54" s="22"/>
    </row>
    <row r="55" spans="1:23" s="87" customFormat="1" ht="10.5" customHeight="1">
      <c r="A55" s="88" t="s">
        <v>2</v>
      </c>
      <c r="B55" s="77">
        <v>309222</v>
      </c>
      <c r="C55" s="75">
        <v>7</v>
      </c>
      <c r="D55" s="91">
        <v>32</v>
      </c>
      <c r="E55" s="92">
        <v>22</v>
      </c>
      <c r="F55" s="91">
        <v>25.7</v>
      </c>
      <c r="G55" s="92">
        <v>39</v>
      </c>
      <c r="H55" s="142">
        <v>7.4</v>
      </c>
      <c r="I55" s="128">
        <v>35</v>
      </c>
      <c r="J55" s="77">
        <v>2534.3761347160666</v>
      </c>
      <c r="K55" s="90">
        <v>26</v>
      </c>
      <c r="L55" s="72">
        <v>598</v>
      </c>
      <c r="M55" s="75">
        <v>20</v>
      </c>
      <c r="N55" s="74">
        <v>165820</v>
      </c>
      <c r="O55" s="75">
        <v>21</v>
      </c>
      <c r="P55" s="129">
        <v>1489487</v>
      </c>
      <c r="Q55" s="136">
        <v>20</v>
      </c>
      <c r="R55" s="143">
        <v>16197</v>
      </c>
      <c r="S55" s="144">
        <v>12</v>
      </c>
      <c r="T55" s="130">
        <v>23872</v>
      </c>
      <c r="U55" s="131">
        <v>15</v>
      </c>
      <c r="V55" s="93">
        <v>100.2</v>
      </c>
      <c r="W55" s="85"/>
    </row>
    <row r="56" spans="1:23" s="33" customFormat="1" ht="10.5" customHeight="1">
      <c r="A56" s="30" t="s">
        <v>79</v>
      </c>
      <c r="B56" s="53">
        <v>313344</v>
      </c>
      <c r="C56" s="31">
        <v>5</v>
      </c>
      <c r="D56" s="62">
        <v>34.5</v>
      </c>
      <c r="E56" s="63">
        <v>10</v>
      </c>
      <c r="F56" s="62">
        <v>27.5</v>
      </c>
      <c r="G56" s="63">
        <v>33</v>
      </c>
      <c r="H56" s="138">
        <v>10.5</v>
      </c>
      <c r="I56" s="110">
        <v>20</v>
      </c>
      <c r="J56" s="53">
        <v>2684.6300434569093</v>
      </c>
      <c r="K56" s="32">
        <v>14</v>
      </c>
      <c r="L56" s="42">
        <v>834</v>
      </c>
      <c r="M56" s="31">
        <v>11</v>
      </c>
      <c r="N56" s="23">
        <v>240598</v>
      </c>
      <c r="O56" s="31">
        <v>12</v>
      </c>
      <c r="P56" s="105">
        <v>1841448</v>
      </c>
      <c r="Q56" s="139">
        <v>13</v>
      </c>
      <c r="R56" s="140">
        <v>15697</v>
      </c>
      <c r="S56" s="141">
        <v>13</v>
      </c>
      <c r="T56" s="109">
        <v>25937</v>
      </c>
      <c r="U56" s="108">
        <v>13</v>
      </c>
      <c r="V56" s="55">
        <v>100.1</v>
      </c>
      <c r="W56" s="22"/>
    </row>
    <row r="57" spans="1:23" s="33" customFormat="1" ht="10.5" customHeight="1">
      <c r="A57" s="30" t="s">
        <v>80</v>
      </c>
      <c r="B57" s="53">
        <v>308696</v>
      </c>
      <c r="C57" s="31">
        <v>10</v>
      </c>
      <c r="D57" s="62">
        <v>32.9</v>
      </c>
      <c r="E57" s="63">
        <v>18</v>
      </c>
      <c r="F57" s="62">
        <v>31.9</v>
      </c>
      <c r="G57" s="63">
        <v>19</v>
      </c>
      <c r="H57" s="138">
        <v>10.8</v>
      </c>
      <c r="I57" s="110">
        <v>19</v>
      </c>
      <c r="J57" s="53">
        <v>2708.028901046704</v>
      </c>
      <c r="K57" s="32">
        <v>12</v>
      </c>
      <c r="L57" s="42">
        <v>521</v>
      </c>
      <c r="M57" s="31">
        <v>26</v>
      </c>
      <c r="N57" s="23">
        <v>114913</v>
      </c>
      <c r="O57" s="31">
        <v>30</v>
      </c>
      <c r="P57" s="105">
        <v>1057347</v>
      </c>
      <c r="Q57" s="139">
        <v>25</v>
      </c>
      <c r="R57" s="140">
        <v>7476</v>
      </c>
      <c r="S57" s="141">
        <v>30</v>
      </c>
      <c r="T57" s="109">
        <v>11451</v>
      </c>
      <c r="U57" s="108">
        <v>28</v>
      </c>
      <c r="V57" s="55">
        <v>99.4</v>
      </c>
      <c r="W57" s="22"/>
    </row>
    <row r="58" spans="1:23" s="33" customFormat="1" ht="10.5" customHeight="1">
      <c r="A58" s="30" t="s">
        <v>81</v>
      </c>
      <c r="B58" s="53">
        <v>276651</v>
      </c>
      <c r="C58" s="31">
        <v>35</v>
      </c>
      <c r="D58" s="62">
        <v>36.4</v>
      </c>
      <c r="E58" s="63">
        <v>4</v>
      </c>
      <c r="F58" s="62">
        <v>29.8</v>
      </c>
      <c r="G58" s="63">
        <v>28</v>
      </c>
      <c r="H58" s="138">
        <v>18.9</v>
      </c>
      <c r="I58" s="110">
        <v>8</v>
      </c>
      <c r="J58" s="53">
        <v>2590.104278854073</v>
      </c>
      <c r="K58" s="32">
        <v>19</v>
      </c>
      <c r="L58" s="42">
        <v>356</v>
      </c>
      <c r="M58" s="31">
        <v>37</v>
      </c>
      <c r="N58" s="23">
        <v>61886</v>
      </c>
      <c r="O58" s="31">
        <v>44</v>
      </c>
      <c r="P58" s="105">
        <v>610344</v>
      </c>
      <c r="Q58" s="139">
        <v>44</v>
      </c>
      <c r="R58" s="140">
        <v>5178</v>
      </c>
      <c r="S58" s="141">
        <v>40</v>
      </c>
      <c r="T58" s="109">
        <v>6492</v>
      </c>
      <c r="U58" s="108">
        <v>41</v>
      </c>
      <c r="V58" s="55">
        <v>99.9</v>
      </c>
      <c r="W58" s="22"/>
    </row>
    <row r="59" spans="1:23" s="33" customFormat="1" ht="10.5" customHeight="1">
      <c r="A59" s="30" t="s">
        <v>82</v>
      </c>
      <c r="B59" s="53">
        <v>292397</v>
      </c>
      <c r="C59" s="31">
        <v>20</v>
      </c>
      <c r="D59" s="62">
        <v>33.5</v>
      </c>
      <c r="E59" s="63">
        <v>15</v>
      </c>
      <c r="F59" s="62">
        <v>25.9</v>
      </c>
      <c r="G59" s="63">
        <v>38</v>
      </c>
      <c r="H59" s="138">
        <v>8.4</v>
      </c>
      <c r="I59" s="110">
        <v>28</v>
      </c>
      <c r="J59" s="53">
        <v>2551.2424116548973</v>
      </c>
      <c r="K59" s="32">
        <v>23</v>
      </c>
      <c r="L59" s="42">
        <v>269</v>
      </c>
      <c r="M59" s="31">
        <v>46</v>
      </c>
      <c r="N59" s="23">
        <v>84534</v>
      </c>
      <c r="O59" s="31">
        <v>38</v>
      </c>
      <c r="P59" s="105">
        <v>761676</v>
      </c>
      <c r="Q59" s="139">
        <v>39</v>
      </c>
      <c r="R59" s="140">
        <v>11213</v>
      </c>
      <c r="S59" s="141">
        <v>16</v>
      </c>
      <c r="T59" s="109">
        <v>9198</v>
      </c>
      <c r="U59" s="108">
        <v>32</v>
      </c>
      <c r="V59" s="55">
        <v>99.8</v>
      </c>
      <c r="W59" s="22"/>
    </row>
    <row r="60" spans="1:23" s="33" customFormat="1" ht="10.5" customHeight="1">
      <c r="A60" s="30" t="s">
        <v>83</v>
      </c>
      <c r="B60" s="53">
        <v>268890</v>
      </c>
      <c r="C60" s="31">
        <v>38</v>
      </c>
      <c r="D60" s="62">
        <v>33.1</v>
      </c>
      <c r="E60" s="63">
        <v>16</v>
      </c>
      <c r="F60" s="62">
        <v>30.8</v>
      </c>
      <c r="G60" s="63">
        <v>24</v>
      </c>
      <c r="H60" s="138">
        <v>10.1</v>
      </c>
      <c r="I60" s="110">
        <v>22</v>
      </c>
      <c r="J60" s="53">
        <v>2323.1463246825233</v>
      </c>
      <c r="K60" s="32">
        <v>35</v>
      </c>
      <c r="L60" s="42">
        <v>484</v>
      </c>
      <c r="M60" s="31">
        <v>29</v>
      </c>
      <c r="N60" s="23">
        <v>115663</v>
      </c>
      <c r="O60" s="31">
        <v>29</v>
      </c>
      <c r="P60" s="105">
        <v>999964</v>
      </c>
      <c r="Q60" s="139">
        <v>27</v>
      </c>
      <c r="R60" s="140">
        <v>7903</v>
      </c>
      <c r="S60" s="141">
        <v>29</v>
      </c>
      <c r="T60" s="109">
        <v>16156</v>
      </c>
      <c r="U60" s="108">
        <v>23</v>
      </c>
      <c r="V60" s="55">
        <v>100.4</v>
      </c>
      <c r="W60" s="22"/>
    </row>
    <row r="61" spans="1:23" s="33" customFormat="1" ht="10.5" customHeight="1">
      <c r="A61" s="30" t="s">
        <v>84</v>
      </c>
      <c r="B61" s="53">
        <v>277599</v>
      </c>
      <c r="C61" s="31">
        <v>32</v>
      </c>
      <c r="D61" s="62">
        <v>29.8</v>
      </c>
      <c r="E61" s="63">
        <v>27</v>
      </c>
      <c r="F61" s="62">
        <v>37.1</v>
      </c>
      <c r="G61" s="63">
        <v>8</v>
      </c>
      <c r="H61" s="138">
        <v>19.7</v>
      </c>
      <c r="I61" s="110">
        <v>7</v>
      </c>
      <c r="J61" s="53">
        <v>2017.4712085807366</v>
      </c>
      <c r="K61" s="32">
        <v>47</v>
      </c>
      <c r="L61" s="42">
        <v>401</v>
      </c>
      <c r="M61" s="31">
        <v>35</v>
      </c>
      <c r="N61" s="23">
        <v>58811</v>
      </c>
      <c r="O61" s="31">
        <v>45</v>
      </c>
      <c r="P61" s="105">
        <v>554258</v>
      </c>
      <c r="Q61" s="139">
        <v>45</v>
      </c>
      <c r="R61" s="140">
        <v>3408</v>
      </c>
      <c r="S61" s="141">
        <v>43</v>
      </c>
      <c r="T61" s="109">
        <v>8007</v>
      </c>
      <c r="U61" s="108">
        <v>38</v>
      </c>
      <c r="V61" s="55">
        <v>99.7</v>
      </c>
      <c r="W61" s="22"/>
    </row>
    <row r="62" spans="1:23" s="33" customFormat="1" ht="10.5" customHeight="1">
      <c r="A62" s="30" t="s">
        <v>85</v>
      </c>
      <c r="B62" s="53">
        <v>302061</v>
      </c>
      <c r="C62" s="31">
        <v>14</v>
      </c>
      <c r="D62" s="62">
        <v>25.5</v>
      </c>
      <c r="E62" s="63">
        <v>38</v>
      </c>
      <c r="F62" s="62">
        <v>31</v>
      </c>
      <c r="G62" s="63">
        <v>23</v>
      </c>
      <c r="H62" s="138">
        <v>25.3</v>
      </c>
      <c r="I62" s="110">
        <v>1</v>
      </c>
      <c r="J62" s="53">
        <v>2626.142290448565</v>
      </c>
      <c r="K62" s="32">
        <v>18</v>
      </c>
      <c r="L62" s="42">
        <v>1144</v>
      </c>
      <c r="M62" s="31">
        <v>9</v>
      </c>
      <c r="N62" s="23">
        <v>422011</v>
      </c>
      <c r="O62" s="31">
        <v>8</v>
      </c>
      <c r="P62" s="105">
        <v>3224771</v>
      </c>
      <c r="Q62" s="139">
        <v>8</v>
      </c>
      <c r="R62" s="140">
        <v>43326</v>
      </c>
      <c r="S62" s="141">
        <v>4</v>
      </c>
      <c r="T62" s="109">
        <v>73421</v>
      </c>
      <c r="U62" s="108">
        <v>8</v>
      </c>
      <c r="V62" s="55">
        <v>99.8</v>
      </c>
      <c r="W62" s="22"/>
    </row>
    <row r="63" spans="1:23" s="33" customFormat="1" ht="10.5" customHeight="1">
      <c r="A63" s="30"/>
      <c r="B63" s="53"/>
      <c r="C63" s="31"/>
      <c r="D63" s="62"/>
      <c r="E63" s="63"/>
      <c r="F63" s="63"/>
      <c r="G63" s="63"/>
      <c r="H63" s="138"/>
      <c r="I63" s="110"/>
      <c r="K63" s="32"/>
      <c r="M63" s="31"/>
      <c r="O63" s="31"/>
      <c r="P63" s="105"/>
      <c r="Q63" s="139"/>
      <c r="R63" s="140"/>
      <c r="S63" s="141"/>
      <c r="T63" s="109"/>
      <c r="U63" s="108"/>
      <c r="W63" s="22"/>
    </row>
    <row r="64" spans="1:23" s="33" customFormat="1" ht="10.5" customHeight="1">
      <c r="A64" s="30" t="s">
        <v>86</v>
      </c>
      <c r="B64" s="53">
        <v>252938</v>
      </c>
      <c r="C64" s="31">
        <v>44</v>
      </c>
      <c r="D64" s="62">
        <v>31.9</v>
      </c>
      <c r="E64" s="63">
        <v>23</v>
      </c>
      <c r="F64" s="62">
        <v>38.8</v>
      </c>
      <c r="G64" s="63">
        <v>6</v>
      </c>
      <c r="H64" s="138">
        <v>9.1</v>
      </c>
      <c r="I64" s="110">
        <v>26</v>
      </c>
      <c r="J64" s="53">
        <v>2271.757117406398</v>
      </c>
      <c r="K64" s="32">
        <v>37</v>
      </c>
      <c r="L64" s="42">
        <v>284</v>
      </c>
      <c r="M64" s="31">
        <v>44</v>
      </c>
      <c r="N64" s="23">
        <v>77850</v>
      </c>
      <c r="O64" s="31">
        <v>41</v>
      </c>
      <c r="P64" s="105">
        <v>653868</v>
      </c>
      <c r="Q64" s="139">
        <v>42</v>
      </c>
      <c r="R64" s="140">
        <v>9291</v>
      </c>
      <c r="S64" s="141">
        <v>25</v>
      </c>
      <c r="T64" s="109">
        <v>8150</v>
      </c>
      <c r="U64" s="108">
        <v>36</v>
      </c>
      <c r="V64" s="55">
        <v>99.4</v>
      </c>
      <c r="W64" s="22"/>
    </row>
    <row r="65" spans="1:23" s="33" customFormat="1" ht="10.5" customHeight="1">
      <c r="A65" s="30" t="s">
        <v>87</v>
      </c>
      <c r="B65" s="53">
        <v>262927</v>
      </c>
      <c r="C65" s="31">
        <v>40</v>
      </c>
      <c r="D65" s="62">
        <v>32.8</v>
      </c>
      <c r="E65" s="63">
        <v>19</v>
      </c>
      <c r="F65" s="62">
        <v>38.1</v>
      </c>
      <c r="G65" s="63">
        <v>7</v>
      </c>
      <c r="H65" s="138">
        <v>17.1</v>
      </c>
      <c r="I65" s="110">
        <v>9</v>
      </c>
      <c r="J65" s="53">
        <v>2155.313256214069</v>
      </c>
      <c r="K65" s="32">
        <v>44</v>
      </c>
      <c r="L65" s="42">
        <v>586</v>
      </c>
      <c r="M65" s="31">
        <v>22</v>
      </c>
      <c r="N65" s="23">
        <v>122358</v>
      </c>
      <c r="O65" s="31">
        <v>27</v>
      </c>
      <c r="P65" s="105">
        <v>923224</v>
      </c>
      <c r="Q65" s="139">
        <v>31</v>
      </c>
      <c r="R65" s="140">
        <v>7253</v>
      </c>
      <c r="S65" s="141">
        <v>32</v>
      </c>
      <c r="T65" s="109">
        <v>8491</v>
      </c>
      <c r="U65" s="108">
        <v>33</v>
      </c>
      <c r="V65" s="55">
        <v>99.6</v>
      </c>
      <c r="W65" s="22"/>
    </row>
    <row r="66" spans="1:23" s="33" customFormat="1" ht="10.5" customHeight="1">
      <c r="A66" s="30" t="s">
        <v>88</v>
      </c>
      <c r="B66" s="53">
        <v>272770</v>
      </c>
      <c r="C66" s="31">
        <v>37</v>
      </c>
      <c r="D66" s="62">
        <v>31.9</v>
      </c>
      <c r="E66" s="63">
        <v>23</v>
      </c>
      <c r="F66" s="62">
        <v>33.4</v>
      </c>
      <c r="G66" s="63">
        <v>14</v>
      </c>
      <c r="H66" s="138">
        <v>8.2</v>
      </c>
      <c r="I66" s="110">
        <v>31</v>
      </c>
      <c r="J66" s="53">
        <v>2182.740240699724</v>
      </c>
      <c r="K66" s="32">
        <v>43</v>
      </c>
      <c r="L66" s="42">
        <v>609</v>
      </c>
      <c r="M66" s="31">
        <v>18</v>
      </c>
      <c r="N66" s="23">
        <v>154910</v>
      </c>
      <c r="O66" s="31">
        <v>23</v>
      </c>
      <c r="P66" s="105">
        <v>1325316</v>
      </c>
      <c r="Q66" s="139">
        <v>23</v>
      </c>
      <c r="R66" s="140">
        <v>10475</v>
      </c>
      <c r="S66" s="141">
        <v>20</v>
      </c>
      <c r="T66" s="109">
        <v>14045</v>
      </c>
      <c r="U66" s="108">
        <v>24</v>
      </c>
      <c r="V66" s="55">
        <v>99.5</v>
      </c>
      <c r="W66" s="22"/>
    </row>
    <row r="67" spans="1:23" s="33" customFormat="1" ht="10.5" customHeight="1">
      <c r="A67" s="30" t="s">
        <v>89</v>
      </c>
      <c r="B67" s="53">
        <v>262929</v>
      </c>
      <c r="C67" s="31">
        <v>39</v>
      </c>
      <c r="D67" s="62">
        <v>35.5</v>
      </c>
      <c r="E67" s="63">
        <v>8</v>
      </c>
      <c r="F67" s="62">
        <v>36.7</v>
      </c>
      <c r="G67" s="63">
        <v>9</v>
      </c>
      <c r="H67" s="138">
        <v>16.4</v>
      </c>
      <c r="I67" s="110">
        <v>10</v>
      </c>
      <c r="J67" s="53">
        <v>2289.600183473491</v>
      </c>
      <c r="K67" s="32">
        <v>36</v>
      </c>
      <c r="L67" s="42">
        <v>463</v>
      </c>
      <c r="M67" s="31">
        <v>30</v>
      </c>
      <c r="N67" s="23">
        <v>96623</v>
      </c>
      <c r="O67" s="31">
        <v>35</v>
      </c>
      <c r="P67" s="105">
        <v>894616</v>
      </c>
      <c r="Q67" s="139">
        <v>34</v>
      </c>
      <c r="R67" s="140">
        <v>6203</v>
      </c>
      <c r="S67" s="141">
        <v>34</v>
      </c>
      <c r="T67" s="109">
        <v>8197</v>
      </c>
      <c r="U67" s="108">
        <v>35</v>
      </c>
      <c r="V67" s="55">
        <v>99.8</v>
      </c>
      <c r="W67" s="22"/>
    </row>
    <row r="68" spans="1:23" s="33" customFormat="1" ht="10.5" customHeight="1">
      <c r="A68" s="30" t="s">
        <v>90</v>
      </c>
      <c r="B68" s="53">
        <v>245762</v>
      </c>
      <c r="C68" s="31">
        <v>46</v>
      </c>
      <c r="D68" s="62">
        <v>36.3</v>
      </c>
      <c r="E68" s="63">
        <v>6</v>
      </c>
      <c r="F68" s="62">
        <v>41.2</v>
      </c>
      <c r="G68" s="63">
        <v>4</v>
      </c>
      <c r="H68" s="138">
        <v>12.6</v>
      </c>
      <c r="I68" s="110">
        <v>13</v>
      </c>
      <c r="J68" s="53">
        <v>2068.259970818195</v>
      </c>
      <c r="K68" s="32">
        <v>45</v>
      </c>
      <c r="L68" s="42">
        <v>403</v>
      </c>
      <c r="M68" s="31">
        <v>34</v>
      </c>
      <c r="N68" s="23">
        <v>98635</v>
      </c>
      <c r="O68" s="31">
        <v>34</v>
      </c>
      <c r="P68" s="105">
        <v>918512</v>
      </c>
      <c r="Q68" s="139">
        <v>33</v>
      </c>
      <c r="R68" s="140">
        <v>10967</v>
      </c>
      <c r="S68" s="141">
        <v>17</v>
      </c>
      <c r="T68" s="109">
        <v>9490</v>
      </c>
      <c r="U68" s="108">
        <v>31</v>
      </c>
      <c r="V68" s="64">
        <v>99.9</v>
      </c>
      <c r="W68" s="22"/>
    </row>
    <row r="69" spans="1:23" s="33" customFormat="1" ht="10.5" customHeight="1">
      <c r="A69" s="30" t="s">
        <v>47</v>
      </c>
      <c r="B69" s="53">
        <v>253086</v>
      </c>
      <c r="C69" s="31">
        <v>43</v>
      </c>
      <c r="D69" s="62">
        <v>32.7</v>
      </c>
      <c r="E69" s="63">
        <v>21</v>
      </c>
      <c r="F69" s="62">
        <v>41.7</v>
      </c>
      <c r="G69" s="63">
        <v>3</v>
      </c>
      <c r="H69" s="138">
        <v>15.4</v>
      </c>
      <c r="I69" s="110">
        <v>11</v>
      </c>
      <c r="J69" s="53">
        <v>2206.99768383634</v>
      </c>
      <c r="K69" s="32">
        <v>41</v>
      </c>
      <c r="L69" s="42">
        <v>850</v>
      </c>
      <c r="M69" s="31">
        <v>10</v>
      </c>
      <c r="N69" s="23">
        <v>144642</v>
      </c>
      <c r="O69" s="31">
        <v>25</v>
      </c>
      <c r="P69" s="105">
        <v>1321303</v>
      </c>
      <c r="Q69" s="139">
        <v>24</v>
      </c>
      <c r="R69" s="140">
        <v>10062</v>
      </c>
      <c r="S69" s="141">
        <v>22</v>
      </c>
      <c r="T69" s="109">
        <v>10604</v>
      </c>
      <c r="U69" s="108">
        <v>30</v>
      </c>
      <c r="V69" s="55">
        <v>99.6</v>
      </c>
      <c r="W69" s="22"/>
    </row>
    <row r="70" spans="1:23" s="33" customFormat="1" ht="10.5" customHeight="1">
      <c r="A70" s="30" t="s">
        <v>91</v>
      </c>
      <c r="B70" s="53">
        <v>239283</v>
      </c>
      <c r="C70" s="31">
        <v>47</v>
      </c>
      <c r="D70" s="62">
        <v>18</v>
      </c>
      <c r="E70" s="63">
        <v>45</v>
      </c>
      <c r="F70" s="62">
        <v>35.4</v>
      </c>
      <c r="G70" s="63">
        <v>11</v>
      </c>
      <c r="H70" s="138">
        <v>22</v>
      </c>
      <c r="I70" s="110">
        <v>3</v>
      </c>
      <c r="J70" s="53">
        <v>2044.880105569607</v>
      </c>
      <c r="K70" s="32">
        <v>46</v>
      </c>
      <c r="L70" s="42">
        <v>441</v>
      </c>
      <c r="M70" s="31">
        <v>31</v>
      </c>
      <c r="N70" s="23">
        <v>150950</v>
      </c>
      <c r="O70" s="31">
        <v>24</v>
      </c>
      <c r="P70" s="105">
        <v>1005451</v>
      </c>
      <c r="Q70" s="139">
        <v>26</v>
      </c>
      <c r="R70" s="140">
        <v>6788</v>
      </c>
      <c r="S70" s="141">
        <v>33</v>
      </c>
      <c r="T70" s="109">
        <v>12403</v>
      </c>
      <c r="U70" s="108">
        <v>27</v>
      </c>
      <c r="V70" s="55">
        <v>100</v>
      </c>
      <c r="W70" s="22"/>
    </row>
    <row r="71" spans="1:23" ht="3" customHeight="1" thickBo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17"/>
    </row>
    <row r="72" spans="1:25" ht="10.5" customHeight="1">
      <c r="A72" s="49" t="s">
        <v>199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49" t="s">
        <v>216</v>
      </c>
      <c r="M72" s="12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7"/>
    </row>
    <row r="73" spans="1:25" ht="10.5" customHeight="1">
      <c r="A73" s="50" t="s">
        <v>205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65" t="s">
        <v>220</v>
      </c>
      <c r="M73" s="12"/>
      <c r="N73" s="50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7"/>
    </row>
    <row r="74" spans="1:25" ht="10.5" customHeight="1">
      <c r="A74" s="56" t="s">
        <v>156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2" t="s">
        <v>200</v>
      </c>
      <c r="M74" s="16"/>
      <c r="N74" s="4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7"/>
    </row>
    <row r="75" spans="1:25" ht="10.5" customHeight="1">
      <c r="A75" s="49" t="s">
        <v>201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0" t="s">
        <v>202</v>
      </c>
      <c r="M75" s="57"/>
      <c r="N75" s="50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7"/>
    </row>
    <row r="76" spans="1:25" ht="10.5" customHeight="1">
      <c r="A76" s="56" t="s">
        <v>211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49" t="s">
        <v>203</v>
      </c>
      <c r="M76" s="16"/>
      <c r="N76" s="50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7"/>
    </row>
    <row r="77" spans="1:25" ht="10.5" customHeight="1">
      <c r="A77" s="56" t="s">
        <v>212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50" t="s">
        <v>214</v>
      </c>
      <c r="M77" s="16"/>
      <c r="N77" s="4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7"/>
    </row>
    <row r="78" spans="1:25" ht="10.5" customHeight="1">
      <c r="A78" s="50" t="s">
        <v>213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0" t="s">
        <v>241</v>
      </c>
      <c r="M78" s="57"/>
      <c r="N78" s="50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7"/>
    </row>
    <row r="79" spans="1:25" ht="10.5" customHeight="1">
      <c r="A79" s="49" t="s">
        <v>157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49" t="s">
        <v>204</v>
      </c>
      <c r="M79" s="11"/>
      <c r="N79" s="50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7"/>
    </row>
    <row r="80" spans="1:25" ht="10.5" customHeight="1">
      <c r="A80" s="50" t="s">
        <v>223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50" t="s">
        <v>224</v>
      </c>
      <c r="M80" s="11"/>
      <c r="N80" s="50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17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  <mergeCell ref="A3:A5"/>
    <mergeCell ref="B3:C3"/>
    <mergeCell ref="D3:I3"/>
    <mergeCell ref="J3:K4"/>
    <mergeCell ref="L3:O3"/>
    <mergeCell ref="P3:Q3"/>
  </mergeCells>
  <printOptions/>
  <pageMargins left="0.5905511811023623" right="0.5905511811023623" top="0.31496062992125984" bottom="0.31496062992125984" header="0" footer="0"/>
  <pageSetup horizontalDpi="600" verticalDpi="600" orientation="portrait" paperSize="9" scale="99" r:id="rId2"/>
  <colBreaks count="1" manualBreakCount="1">
    <brk id="11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2:H63"/>
  <sheetViews>
    <sheetView zoomScalePageLayoutView="0" workbookViewId="0" topLeftCell="A40">
      <selection activeCell="D52" sqref="D52"/>
    </sheetView>
  </sheetViews>
  <sheetFormatPr defaultColWidth="9.00390625" defaultRowHeight="12"/>
  <cols>
    <col min="3" max="3" width="5.875" style="0" customWidth="1"/>
    <col min="4" max="4" width="13.375" style="0" customWidth="1"/>
    <col min="5" max="5" width="5.375" style="0" customWidth="1"/>
    <col min="8" max="8" width="18.375" style="0" customWidth="1"/>
    <col min="9" max="9" width="5.875" style="0" customWidth="1"/>
  </cols>
  <sheetData>
    <row r="52" spans="4:8" ht="12" thickBot="1">
      <c r="D52" s="2"/>
      <c r="E52" s="2"/>
      <c r="F52" s="2"/>
      <c r="G52" s="2"/>
      <c r="H52" s="2"/>
    </row>
    <row r="53" ht="12" thickTop="1"/>
    <row r="54" spans="4:8" ht="21.75" customHeight="1">
      <c r="D54" s="185" t="s">
        <v>235</v>
      </c>
      <c r="E54" s="185"/>
      <c r="F54" s="185"/>
      <c r="G54" s="185"/>
      <c r="H54" s="185"/>
    </row>
    <row r="55" spans="4:8" ht="15" customHeight="1">
      <c r="D55" s="186" t="s">
        <v>236</v>
      </c>
      <c r="E55" s="186"/>
      <c r="F55" s="186"/>
      <c r="G55" s="186"/>
      <c r="H55" s="186"/>
    </row>
    <row r="56" spans="4:8" ht="12.75" customHeight="1">
      <c r="D56" s="5" t="s">
        <v>93</v>
      </c>
      <c r="E56" s="4"/>
      <c r="F56" s="188" t="s">
        <v>171</v>
      </c>
      <c r="G56" s="188"/>
      <c r="H56" s="188"/>
    </row>
    <row r="57" spans="4:8" ht="12.75" customHeight="1">
      <c r="D57" s="1" t="s">
        <v>94</v>
      </c>
      <c r="E57" s="4"/>
      <c r="F57" s="188"/>
      <c r="G57" s="188"/>
      <c r="H57" s="188"/>
    </row>
    <row r="58" spans="4:8" ht="9.75" customHeight="1">
      <c r="D58" s="4"/>
      <c r="E58" s="4"/>
      <c r="F58" s="187" t="s">
        <v>131</v>
      </c>
      <c r="G58" s="187"/>
      <c r="H58" s="187"/>
    </row>
    <row r="59" spans="4:8" ht="12" customHeight="1">
      <c r="D59" s="4"/>
      <c r="E59" s="4"/>
      <c r="F59" s="189" t="s">
        <v>170</v>
      </c>
      <c r="G59" s="189"/>
      <c r="H59" s="189"/>
    </row>
    <row r="60" spans="4:8" ht="15.75" customHeight="1">
      <c r="D60" s="4"/>
      <c r="E60" s="4"/>
      <c r="F60" s="187" t="s">
        <v>98</v>
      </c>
      <c r="G60" s="187"/>
      <c r="H60" s="187"/>
    </row>
    <row r="61" spans="6:8" ht="6" customHeight="1" thickBot="1">
      <c r="F61" s="6"/>
      <c r="G61" s="6"/>
      <c r="H61" s="6"/>
    </row>
    <row r="62" spans="4:8" ht="12" thickTop="1">
      <c r="D62" s="3"/>
      <c r="E62" s="3"/>
      <c r="F62" s="3"/>
      <c r="G62" s="3"/>
      <c r="H62" s="3"/>
    </row>
    <row r="63" ht="11.25">
      <c r="D63" s="4" t="s">
        <v>219</v>
      </c>
    </row>
  </sheetData>
  <sheetProtection/>
  <mergeCells count="6">
    <mergeCell ref="D54:H54"/>
    <mergeCell ref="D55:H55"/>
    <mergeCell ref="F60:H60"/>
    <mergeCell ref="F58:H58"/>
    <mergeCell ref="F56:H57"/>
    <mergeCell ref="F59:H59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2022-07-15T07:55:51Z</dcterms:created>
  <dcterms:modified xsi:type="dcterms:W3CDTF">2022-07-15T07:55:53Z</dcterms:modified>
  <cp:category/>
  <cp:version/>
  <cp:contentType/>
  <cp:contentStatus/>
</cp:coreProperties>
</file>