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835" tabRatio="749" activeTab="0"/>
  </bookViews>
  <sheets>
    <sheet name="１２７ " sheetId="1" r:id="rId1"/>
    <sheet name="１２８ " sheetId="2" r:id="rId2"/>
    <sheet name="１２９・１３０" sheetId="3" r:id="rId3"/>
    <sheet name="１３１・１３２・１３３ " sheetId="4" r:id="rId4"/>
    <sheet name="１３４・１３５" sheetId="5" r:id="rId5"/>
    <sheet name="１３６・１３７" sheetId="6" r:id="rId6"/>
    <sheet name="１３８・１３９" sheetId="7" r:id="rId7"/>
  </sheets>
  <definedNames>
    <definedName name="_xlnm.Print_Area" localSheetId="0">'１２７ '!$A$1:$E$56</definedName>
    <definedName name="_xlnm.Print_Area" localSheetId="4">'１３４・１３５'!$A$1:$FD$69</definedName>
    <definedName name="_xlnm.Print_Area" localSheetId="6">'１３８・１３９'!$A$1:$J$60</definedName>
  </definedNames>
  <calcPr fullCalcOnLoad="1"/>
</workbook>
</file>

<file path=xl/sharedStrings.xml><?xml version="1.0" encoding="utf-8"?>
<sst xmlns="http://schemas.openxmlformats.org/spreadsheetml/2006/main" count="854" uniqueCount="484">
  <si>
    <t>15　　労働及び社会保障</t>
  </si>
  <si>
    <t>総　数</t>
  </si>
  <si>
    <t>Ｅ</t>
  </si>
  <si>
    <t>Ｆ</t>
  </si>
  <si>
    <t>Ｇ</t>
  </si>
  <si>
    <t>Ｈ</t>
  </si>
  <si>
    <t>Ｉ</t>
  </si>
  <si>
    <t>要求</t>
  </si>
  <si>
    <t>解決</t>
  </si>
  <si>
    <t>総数</t>
  </si>
  <si>
    <t>その他</t>
  </si>
  <si>
    <t>その他</t>
  </si>
  <si>
    <t>実人員</t>
  </si>
  <si>
    <t>年度・月</t>
  </si>
  <si>
    <t>保護率</t>
  </si>
  <si>
    <t>生活扶助</t>
  </si>
  <si>
    <t>住宅扶助</t>
  </si>
  <si>
    <t>教育扶助</t>
  </si>
  <si>
    <t>医療扶助</t>
  </si>
  <si>
    <t>年度・月</t>
  </si>
  <si>
    <t>人員</t>
  </si>
  <si>
    <t>世帯</t>
  </si>
  <si>
    <t>保護費</t>
  </si>
  <si>
    <t>入院</t>
  </si>
  <si>
    <t>入院外</t>
  </si>
  <si>
    <t>年度・月</t>
  </si>
  <si>
    <t>相談別受付状況</t>
  </si>
  <si>
    <t>処理状況</t>
  </si>
  <si>
    <t>年度・月</t>
  </si>
  <si>
    <t>養護
相談</t>
  </si>
  <si>
    <t>保健
相談</t>
  </si>
  <si>
    <t>教護
相談</t>
  </si>
  <si>
    <t>性格
行動
相談</t>
  </si>
  <si>
    <t>視聴言
語障害
相　談</t>
  </si>
  <si>
    <t>その他
の相談</t>
  </si>
  <si>
    <t>児童福
祉司の
指　導</t>
  </si>
  <si>
    <t>福祉事
務所へ
送　致</t>
  </si>
  <si>
    <t>児童委
員　の
指　導</t>
  </si>
  <si>
    <t>しつけ
相　談</t>
  </si>
  <si>
    <t>不登校
相　談</t>
  </si>
  <si>
    <t>訓戒・
誓　約</t>
  </si>
  <si>
    <t>里　親
委　託</t>
  </si>
  <si>
    <t>面　接
指　導</t>
  </si>
  <si>
    <t>申込状況</t>
  </si>
  <si>
    <t>金　額</t>
  </si>
  <si>
    <t>県　立</t>
  </si>
  <si>
    <t>適性
相談</t>
  </si>
  <si>
    <t>重症心
身障害
相　談</t>
  </si>
  <si>
    <t>資料：県障害福祉課</t>
  </si>
  <si>
    <t xml:space="preserve">                                                                                               資料：県労政・雇用対策課</t>
  </si>
  <si>
    <t>資料：岡山労働局</t>
  </si>
  <si>
    <t>資料：県労政・雇用対策課</t>
  </si>
  <si>
    <t>注）県立は普通課程の普通職業訓練及び短期課程の普通職業訓練(訓練期間１年)の合計であり、その他は雇用・能力開発機構立、国立能力開発校の普通課程の</t>
  </si>
  <si>
    <t xml:space="preserve"> </t>
  </si>
  <si>
    <t>資料：県子育て支援課</t>
  </si>
  <si>
    <t>労働者数</t>
  </si>
  <si>
    <t>総　数</t>
  </si>
  <si>
    <t>年月</t>
  </si>
  <si>
    <t>総　　　　数</t>
  </si>
  <si>
    <t>争議行為を伴ったもの</t>
  </si>
  <si>
    <t>争議行為は伴わぬ
が調整のため第三
者が関与したもの</t>
  </si>
  <si>
    <t>小　　　　計</t>
  </si>
  <si>
    <t>(内)半日以上の同盟罷業</t>
  </si>
  <si>
    <t>(内)同盟怠業及び
４時間未満の罷業</t>
  </si>
  <si>
    <t>件数</t>
  </si>
  <si>
    <t>参加人員</t>
  </si>
  <si>
    <t>損失日数</t>
  </si>
  <si>
    <t>年次</t>
  </si>
  <si>
    <t>総数</t>
  </si>
  <si>
    <t>組合活動</t>
  </si>
  <si>
    <t>労働協約及び協定書に関するもの</t>
  </si>
  <si>
    <t>賃金に関するもの</t>
  </si>
  <si>
    <t>一時金に関するもの</t>
  </si>
  <si>
    <t>県　　内
民間労組</t>
  </si>
  <si>
    <t>全 国 的
民間労組</t>
  </si>
  <si>
    <t>官公労</t>
  </si>
  <si>
    <t>賃金増額</t>
  </si>
  <si>
    <t>その他</t>
  </si>
  <si>
    <t>夏季
手当</t>
  </si>
  <si>
    <t>年末
手当</t>
  </si>
  <si>
    <t>（つづき）</t>
  </si>
  <si>
    <t>退職金に関するもの</t>
  </si>
  <si>
    <t>労 働 条 件 に 関 す る も の</t>
  </si>
  <si>
    <t>事業の休  廃止及び  解雇反対に関するもの</t>
  </si>
  <si>
    <t>そ　　の　　他</t>
  </si>
  <si>
    <t>年間臨給</t>
  </si>
  <si>
    <t>総 数</t>
  </si>
  <si>
    <t>退 職 金  制度の確定又は増額</t>
  </si>
  <si>
    <t>解    雇  休業手当</t>
  </si>
  <si>
    <t xml:space="preserve"> 解雇処分　  反　対</t>
  </si>
  <si>
    <t>統一 行動</t>
  </si>
  <si>
    <t>そ　の　他</t>
  </si>
  <si>
    <t>労働組合法関係</t>
  </si>
  <si>
    <t>国営企業労働
関係法関係</t>
  </si>
  <si>
    <t>地方公営企業
労働関係法関係</t>
  </si>
  <si>
    <t>国家公務員法関係</t>
  </si>
  <si>
    <t>地方公務員法関係</t>
  </si>
  <si>
    <t>組合数</t>
  </si>
  <si>
    <t>組合員数</t>
  </si>
  <si>
    <t>組合数</t>
  </si>
  <si>
    <t>求職</t>
  </si>
  <si>
    <t>求人</t>
  </si>
  <si>
    <t>就職</t>
  </si>
  <si>
    <t>月間有効
求職者数
(Ａ)</t>
  </si>
  <si>
    <t>（内）
常　用</t>
  </si>
  <si>
    <t>新　規
求人数</t>
  </si>
  <si>
    <t>月間有効求職者</t>
  </si>
  <si>
    <t>新規求職
申込件数（Ｂ）</t>
  </si>
  <si>
    <t>月間有効
求 人 数
（Ｃ）</t>
  </si>
  <si>
    <t>就　職
者　数
（Ｄ）</t>
  </si>
  <si>
    <t>求人倍率
(Ｃ/Ａ)</t>
  </si>
  <si>
    <t>就職率
(Ｄ/Ｂ)
　　％</t>
  </si>
  <si>
    <t>求　人
充足率(対新規)％</t>
  </si>
  <si>
    <t>介護扶助</t>
  </si>
  <si>
    <t>年　月　・　産　業</t>
  </si>
  <si>
    <t>常用労働者</t>
  </si>
  <si>
    <t>年　月
・
産　業</t>
  </si>
  <si>
    <t>現金給与総額</t>
  </si>
  <si>
    <t>きまって支給する給与</t>
  </si>
  <si>
    <t>特別に支払われた給与</t>
  </si>
  <si>
    <t>出勤日数</t>
  </si>
  <si>
    <t>総実労働時間</t>
  </si>
  <si>
    <t>男</t>
  </si>
  <si>
    <t>女</t>
  </si>
  <si>
    <t>年平均</t>
  </si>
  <si>
    <t>医療介
護資金</t>
  </si>
  <si>
    <t>年次・月</t>
  </si>
  <si>
    <t>　　４</t>
  </si>
  <si>
    <t>　　５</t>
  </si>
  <si>
    <t>　　６</t>
  </si>
  <si>
    <t>　　７</t>
  </si>
  <si>
    <t>　　８</t>
  </si>
  <si>
    <t>　　９</t>
  </si>
  <si>
    <t>（１）事業所規模　5人以上</t>
  </si>
  <si>
    <t>（２）事業所規模　30人以上</t>
  </si>
  <si>
    <t xml:space="preserve"> 注)１　この表は、毎月勤労統計調査結果で、岡山県の常時30人以上の常用労働者を雇用する事業所の１人１カ月平均の数字である。</t>
  </si>
  <si>
    <t>資料：県労政・雇用対策課</t>
  </si>
  <si>
    <t>注)　「日雇」とは、日々改めて紹介するもの、または１か月未満の雇用期間を定めて紹介される仕事および労働をいう。</t>
  </si>
  <si>
    <t>（単位　金額　千円、保護率　‰）　</t>
  </si>
  <si>
    <t>注）１　この表は、児童相談所における児童相談受付件数である。</t>
  </si>
  <si>
    <t>　護　　状　　況　</t>
  </si>
  <si>
    <t>　談　　状　　況　</t>
  </si>
  <si>
    <t>注）１　人員は各月毎に保護を受けた人員であり、保護費は各月に実際に支出された金額であって人員とは対応しない。</t>
  </si>
  <si>
    <t>（単位　千円）</t>
  </si>
  <si>
    <t xml:space="preserve">    ２　保険料収入は印紙売上高の金額です。</t>
  </si>
  <si>
    <t>知的
障害
相談</t>
  </si>
  <si>
    <t>肢　体
不自由
相　談</t>
  </si>
  <si>
    <t xml:space="preserve">            資料：県中央・倉敷・津山児童相談所</t>
  </si>
  <si>
    <t>注）１　この表は、新規学校卒業者の取扱数は含まない。「常用」とは、雇用期間を定めない仕事または４か月以上雇用期間を含めている仕事および労働をいい、「臨時」とは、</t>
  </si>
  <si>
    <t>…</t>
  </si>
  <si>
    <t>資料：県労政・雇用対策課</t>
  </si>
  <si>
    <t xml:space="preserve">  １５</t>
  </si>
  <si>
    <t>１５　</t>
  </si>
  <si>
    <t>１４</t>
  </si>
  <si>
    <t>１５</t>
  </si>
  <si>
    <t>14</t>
  </si>
  <si>
    <t>15</t>
  </si>
  <si>
    <t>　　　１か月以上４か月未満の雇用期限のある仕事および労働をいう。</t>
  </si>
  <si>
    <t>　　２　計上数はパートタイムを含む。</t>
  </si>
  <si>
    <t>　　３　求人倍率の各月は季調値。</t>
  </si>
  <si>
    <t>年 度・月</t>
  </si>
  <si>
    <t>適用事業
所　　数
(年度月末)</t>
  </si>
  <si>
    <t>被 保 険
者　　数
(年度月末)</t>
  </si>
  <si>
    <t>保険料</t>
  </si>
  <si>
    <t>離 職 票
提出件数</t>
  </si>
  <si>
    <t>初回受給
者　　数</t>
  </si>
  <si>
    <t>保 険 金
給付総額</t>
  </si>
  <si>
    <t>徴収決定
済　　額</t>
  </si>
  <si>
    <t>収納済額</t>
  </si>
  <si>
    <t>年　度・月</t>
  </si>
  <si>
    <t>被 保 険 者
手帳交付数
(年度月末)</t>
  </si>
  <si>
    <t>保険料収入</t>
  </si>
  <si>
    <t>受給者実人員</t>
  </si>
  <si>
    <t>保　　険　　金
給　付　総　額</t>
  </si>
  <si>
    <t xml:space="preserve">    15</t>
  </si>
  <si>
    <t>　　　　５</t>
  </si>
  <si>
    <t>　　　　６</t>
  </si>
  <si>
    <t>　　　　７</t>
  </si>
  <si>
    <t>　　　　８</t>
  </si>
  <si>
    <t>　　　　９</t>
  </si>
  <si>
    <t>　　　　10</t>
  </si>
  <si>
    <t>　　　　11</t>
  </si>
  <si>
    <t>　　　　12</t>
  </si>
  <si>
    <t>　　　　２</t>
  </si>
  <si>
    <t>　　　　３</t>
  </si>
  <si>
    <t>-</t>
  </si>
  <si>
    <t xml:space="preserve">  １６</t>
  </si>
  <si>
    <t>１６　</t>
  </si>
  <si>
    <t>１６</t>
  </si>
  <si>
    <t>　　２　平成16年４月からの月別集計は県中央児童相談所による。</t>
  </si>
  <si>
    <t>127　産業別常用雇用指数</t>
  </si>
  <si>
    <t>131　　労働組合及び組合員数</t>
  </si>
  <si>
    <t>132 　　一般職業紹介状況　</t>
  </si>
  <si>
    <t>133　 　日雇職業紹介状況　</t>
  </si>
  <si>
    <t>134　　生　　活　　保　</t>
  </si>
  <si>
    <t>135　　児　　童　　相　</t>
  </si>
  <si>
    <t>136　　母子福祉資金貸付状況　</t>
  </si>
  <si>
    <t>137　　公共職業訓練状況　</t>
  </si>
  <si>
    <t>138　　一般雇用保険状況　</t>
  </si>
  <si>
    <t>139　　日雇雇用保険状況　</t>
  </si>
  <si>
    <t xml:space="preserve">              ３　</t>
  </si>
  <si>
    <t xml:space="preserve">              ４　</t>
  </si>
  <si>
    <t xml:space="preserve">              ５　</t>
  </si>
  <si>
    <t xml:space="preserve">              ６　</t>
  </si>
  <si>
    <t xml:space="preserve">              ７　</t>
  </si>
  <si>
    <t xml:space="preserve">              ８　</t>
  </si>
  <si>
    <t xml:space="preserve">              ９　</t>
  </si>
  <si>
    <t>　　　　５</t>
  </si>
  <si>
    <t>　　　　６</t>
  </si>
  <si>
    <t>　　　　７</t>
  </si>
  <si>
    <t>　　　　８</t>
  </si>
  <si>
    <t>　　　　９</t>
  </si>
  <si>
    <t>　　　　10</t>
  </si>
  <si>
    <t>　　　　11</t>
  </si>
  <si>
    <t>　　　　12</t>
  </si>
  <si>
    <t>年　度・区　分</t>
  </si>
  <si>
    <t>事業開
始資金</t>
  </si>
  <si>
    <t>就職支
度資金</t>
  </si>
  <si>
    <t>技能習
得資金</t>
  </si>
  <si>
    <t>生　活
資　金</t>
  </si>
  <si>
    <t>事業継
続資金</t>
  </si>
  <si>
    <t>住　宅
資　金</t>
  </si>
  <si>
    <t>転　宅
資　金</t>
  </si>
  <si>
    <t>修　学
資　金</t>
  </si>
  <si>
    <t>修　業
資　金</t>
  </si>
  <si>
    <t>就学支
度資金</t>
  </si>
  <si>
    <t>結　婚
資　金</t>
  </si>
  <si>
    <t>児童扶
養資金</t>
  </si>
  <si>
    <t>年度</t>
  </si>
  <si>
    <t>訓　練
校　数</t>
  </si>
  <si>
    <t>訓練職種</t>
  </si>
  <si>
    <t>定　員</t>
  </si>
  <si>
    <t>応募者数</t>
  </si>
  <si>
    <t>入校者数</t>
  </si>
  <si>
    <t>中退者数</t>
  </si>
  <si>
    <t>修了者数</t>
  </si>
  <si>
    <t>修了者内訳</t>
  </si>
  <si>
    <t>就職者数</t>
  </si>
  <si>
    <t>自　　営</t>
  </si>
  <si>
    <t>支　　給
終了者数
(所定内給付)</t>
  </si>
  <si>
    <t>受 給 者
実 人 員
(所定内給付)</t>
  </si>
  <si>
    <t>　　1月</t>
  </si>
  <si>
    <t>１７　</t>
  </si>
  <si>
    <t>１７</t>
  </si>
  <si>
    <t xml:space="preserve">  １７</t>
  </si>
  <si>
    <t>求　　　職　　　状　　　況</t>
  </si>
  <si>
    <t>総　数</t>
  </si>
  <si>
    <t>年  次</t>
  </si>
  <si>
    <t>16</t>
  </si>
  <si>
    <t>-</t>
  </si>
  <si>
    <t>指定医療機関
委　託</t>
  </si>
  <si>
    <t>自閉症
相談</t>
  </si>
  <si>
    <t>調　　　査
産　業　計</t>
  </si>
  <si>
    <t>建　設　業</t>
  </si>
  <si>
    <t>製　造　業</t>
  </si>
  <si>
    <t>電　　　気
ガ　　　ス
熱　供　給
水　道　業</t>
  </si>
  <si>
    <t>資料：県統計管理課「毎月勤労統計調査」</t>
  </si>
  <si>
    <t>　14　家具製造業</t>
  </si>
  <si>
    <t>　19　プラスチック工業</t>
  </si>
  <si>
    <t>-</t>
  </si>
  <si>
    <t>-</t>
  </si>
  <si>
    <t>-</t>
  </si>
  <si>
    <t>Ｍ　飲食店，宿泊業</t>
  </si>
  <si>
    <t>-</t>
  </si>
  <si>
    <t>Ｎ　医療，福祉</t>
  </si>
  <si>
    <t>-</t>
  </si>
  <si>
    <t>Ｏ　教育，学習支援業</t>
  </si>
  <si>
    <t>-</t>
  </si>
  <si>
    <t>Ｐ　複合サービス事業</t>
  </si>
  <si>
    <t>-</t>
  </si>
  <si>
    <t>資料：県統計管理課「毎月勤労統計調査」</t>
  </si>
  <si>
    <t>　　２　平成17年1月から新産業分類（平成14年3月日本標準産業分類改訂）に基づく集計を行った。</t>
  </si>
  <si>
    <t>　　３　賃金指数は、現金給与総額の名目賃金指数である（新産業分類に接続できた指数のみ掲載）。</t>
  </si>
  <si>
    <t>　　４　Ｄ鉱業、Ｌ不動産業は調査事業所が少ないため公表せず。</t>
  </si>
  <si>
    <t>　　５　常用労働者とは　ア　期間をきめず、又は１か月を超える期間をきめて雇われている者。</t>
  </si>
  <si>
    <t>　　　　 　　　　　　　 イ　調査月前２か月間にそれぞれ18日以上同一の事業所に雇用された者。</t>
  </si>
  <si>
    <t>　　　　　　 　　　　 　ウ　重役、理事など役員のうち常時勤務して毎月給与の支払いを受けている者。</t>
  </si>
  <si>
    <t xml:space="preserve"> 注)１　平成17年1月から新産業分類（平成14年3月日本標準産業分類改訂）に基づく集計を行ったため、接続処理を行った産業分類についてのみ掲載。</t>
  </si>
  <si>
    <t xml:space="preserve"> 　 ２　調査産業計には、表章産業の他に鉱業、電気・ガス・熱供給・水道業、情報通信業、運輸業、金融・保険業、不動産業、複合サービス事業の</t>
  </si>
  <si>
    <t xml:space="preserve"> 　 　結果が含まれる。</t>
  </si>
  <si>
    <t>Ｈ　情報通信業</t>
  </si>
  <si>
    <t>Ｉ　運輸業</t>
  </si>
  <si>
    <t>Ｊ　卸売・小売業</t>
  </si>
  <si>
    <t>労働及び社会保障　　183</t>
  </si>
  <si>
    <t>184　　労働及び社会保障</t>
  </si>
  <si>
    <t>労働及び社会保障　　185</t>
  </si>
  <si>
    <t>186　　労働及び社会保障</t>
  </si>
  <si>
    <t>労働及び社会保障　　187</t>
  </si>
  <si>
    <t>188　　労働及び社会保障</t>
  </si>
  <si>
    <t>労働及び社会保障　　189</t>
  </si>
  <si>
    <t xml:space="preserve">    17</t>
  </si>
  <si>
    <t>17</t>
  </si>
  <si>
    <t>４月</t>
  </si>
  <si>
    <t>年度平均</t>
  </si>
  <si>
    <t>貸付状況</t>
  </si>
  <si>
    <t>注)１　参加人員は、事業所において争議が発生した場合におけるその組合員数を計上してある。「損失日数」は、実際のスト参加者が、１労働日について４時間以上行った場合</t>
  </si>
  <si>
    <t>　　 とは一致しないものがある。「作業所閉鎖」は、「半日以上の同盟罷業」に含めた。また、２月以上にまたがって争議行為を行なったものは、それぞれの月に１件として計上</t>
  </si>
  <si>
    <t>　　普通職業訓練及び専門課程の高度職業訓練の合計である。</t>
  </si>
  <si>
    <t>　１８年１月</t>
  </si>
  <si>
    <t>注）保険料収納済額の平成19年３月分には、出納整理期間中の収納分を含む。</t>
  </si>
  <si>
    <t>注）１　保険料収納済額の平成19年３月分には、出納整理期間中の収納分を含む。</t>
  </si>
  <si>
    <t>平成14年度平均</t>
  </si>
  <si>
    <t xml:space="preserve">    16</t>
  </si>
  <si>
    <t>16</t>
  </si>
  <si>
    <t xml:space="preserve">    18</t>
  </si>
  <si>
    <t>18</t>
  </si>
  <si>
    <t>　１８年４月</t>
  </si>
  <si>
    <t>４月</t>
  </si>
  <si>
    <t>５　</t>
  </si>
  <si>
    <t>６　</t>
  </si>
  <si>
    <t>７　</t>
  </si>
  <si>
    <t>８　</t>
  </si>
  <si>
    <t>９　</t>
  </si>
  <si>
    <t>10　</t>
  </si>
  <si>
    <t>11　</t>
  </si>
  <si>
    <t>12　</t>
  </si>
  <si>
    <t>　１９年１月</t>
  </si>
  <si>
    <t>１　</t>
  </si>
  <si>
    <t>２　</t>
  </si>
  <si>
    <t>３　</t>
  </si>
  <si>
    <t>平成14年度</t>
  </si>
  <si>
    <t>（平成17年=100）</t>
  </si>
  <si>
    <t>平成１４年</t>
  </si>
  <si>
    <t>X</t>
  </si>
  <si>
    <t xml:space="preserve">  １８</t>
  </si>
  <si>
    <t>１８年１月</t>
  </si>
  <si>
    <t>　　２</t>
  </si>
  <si>
    <t>　　３</t>
  </si>
  <si>
    <t>　　10</t>
  </si>
  <si>
    <t xml:space="preserve">    11</t>
  </si>
  <si>
    <t xml:space="preserve">    12</t>
  </si>
  <si>
    <t xml:space="preserve">    10</t>
  </si>
  <si>
    <t>平成　１４　年平均</t>
  </si>
  <si>
    <t>１８　</t>
  </si>
  <si>
    <t>１８</t>
  </si>
  <si>
    <t>128　産業別、男女別現金給与額、　</t>
  </si>
  <si>
    <t>　労働時間及び労働者数　</t>
  </si>
  <si>
    <t>（単位　円、時間、人）</t>
  </si>
  <si>
    <r>
      <t xml:space="preserve">賃金指数
</t>
    </r>
    <r>
      <rPr>
        <sz val="7"/>
        <rFont val="ＭＳ 明朝"/>
        <family val="1"/>
      </rPr>
      <t>(17年＝100)</t>
    </r>
  </si>
  <si>
    <t xml:space="preserve">      １８年  １月</t>
  </si>
  <si>
    <t xml:space="preserve">              ２　</t>
  </si>
  <si>
    <t xml:space="preserve">              10　</t>
  </si>
  <si>
    <t xml:space="preserve">              11　</t>
  </si>
  <si>
    <t xml:space="preserve">              12　</t>
  </si>
  <si>
    <t>Ｅ　建設業</t>
  </si>
  <si>
    <t>Ｆ　製造業</t>
  </si>
  <si>
    <t>　09・10　食料品・たばこ製造業</t>
  </si>
  <si>
    <t>-</t>
  </si>
  <si>
    <t>09・10</t>
  </si>
  <si>
    <t>　11　繊維工業</t>
  </si>
  <si>
    <t>11</t>
  </si>
  <si>
    <t>　12　衣服・その他の繊維製品製造業</t>
  </si>
  <si>
    <t>12</t>
  </si>
  <si>
    <t>　13　木材・木製品製造業</t>
  </si>
  <si>
    <t>13</t>
  </si>
  <si>
    <t>14</t>
  </si>
  <si>
    <t>　15　パルプ・紙・紙加工品製造業</t>
  </si>
  <si>
    <t>15</t>
  </si>
  <si>
    <t>16</t>
  </si>
  <si>
    <t>　17　化学工業</t>
  </si>
  <si>
    <t>17</t>
  </si>
  <si>
    <t>19</t>
  </si>
  <si>
    <t>　20　ゴム製品製造業</t>
  </si>
  <si>
    <t>20</t>
  </si>
  <si>
    <t>　22　窯業・土石製品製造業</t>
  </si>
  <si>
    <t>22</t>
  </si>
  <si>
    <t>　23　鉄鋼業</t>
  </si>
  <si>
    <t>23</t>
  </si>
  <si>
    <t>　24　非鉄金属製造業</t>
  </si>
  <si>
    <t>24</t>
  </si>
  <si>
    <t>　25　金属製品製造業</t>
  </si>
  <si>
    <t>25</t>
  </si>
  <si>
    <t>　26　一般機械器具製造業</t>
  </si>
  <si>
    <t>26</t>
  </si>
  <si>
    <t>　30　輸送用機械器具製造業</t>
  </si>
  <si>
    <t>30</t>
  </si>
  <si>
    <t>Ｇ　電気・ガス・水道・熱供給業</t>
  </si>
  <si>
    <t>Ｊ</t>
  </si>
  <si>
    <t>Ｋ　金融・保険業</t>
  </si>
  <si>
    <t>Ｋ</t>
  </si>
  <si>
    <t>Ｍ</t>
  </si>
  <si>
    <t>Ｎ</t>
  </si>
  <si>
    <t>Ｏ</t>
  </si>
  <si>
    <t>Ｐ</t>
  </si>
  <si>
    <t>Ｑ</t>
  </si>
  <si>
    <t>129　　労働争議発生状況</t>
  </si>
  <si>
    <t>平成１４年</t>
  </si>
  <si>
    <t>　１５</t>
  </si>
  <si>
    <t>　１６</t>
  </si>
  <si>
    <t>　１７</t>
  </si>
  <si>
    <t>　１８</t>
  </si>
  <si>
    <t>18年１月</t>
  </si>
  <si>
    <t>　２</t>
  </si>
  <si>
    <t>　３</t>
  </si>
  <si>
    <t>　４</t>
  </si>
  <si>
    <t>　５</t>
  </si>
  <si>
    <t>　６</t>
  </si>
  <si>
    <t>　７</t>
  </si>
  <si>
    <t>　８</t>
  </si>
  <si>
    <t>　９</t>
  </si>
  <si>
    <t>　10</t>
  </si>
  <si>
    <t>　11</t>
  </si>
  <si>
    <t>　12</t>
  </si>
  <si>
    <t xml:space="preserve">     １日として計上してある。同盟罷業とは、１労働日４時間以上就業しなかった場合をいい、同盟怠業とは作業を継続しながらも量的、質的に能率を低下させることをいう。</t>
  </si>
  <si>
    <t xml:space="preserve"> 　２　争議形態分類においては、二種以上の争議形態を伴ったものは、それぞれの形態に計上し、小計及び総数においては１件として計上してあるので、各争議形態の計は合計</t>
  </si>
  <si>
    <t>　   し、年計には１件として計上しているので、各月の合計は年計と一致しない。</t>
  </si>
  <si>
    <t>130　　労働争議項目別要求及び解決件数</t>
  </si>
  <si>
    <t>平成１４年</t>
  </si>
  <si>
    <t>　１５</t>
  </si>
  <si>
    <t>　１６</t>
  </si>
  <si>
    <t>　１７</t>
  </si>
  <si>
    <t>　１８</t>
  </si>
  <si>
    <t>平成１４年</t>
  </si>
  <si>
    <t>　１５</t>
  </si>
  <si>
    <t>　１６</t>
  </si>
  <si>
    <t>　１７</t>
  </si>
  <si>
    <t>　１８</t>
  </si>
  <si>
    <r>
      <t xml:space="preserve"> 平成14年6月末</t>
    </r>
  </si>
  <si>
    <t>　　 15</t>
  </si>
  <si>
    <t xml:space="preserve">     16</t>
  </si>
  <si>
    <t xml:space="preserve">     17</t>
  </si>
  <si>
    <t xml:space="preserve">     18</t>
  </si>
  <si>
    <t>18年４月</t>
  </si>
  <si>
    <t>…</t>
  </si>
  <si>
    <t xml:space="preserve">　　５   </t>
  </si>
  <si>
    <t>…</t>
  </si>
  <si>
    <t>５　</t>
  </si>
  <si>
    <t>　　６</t>
  </si>
  <si>
    <t>６　</t>
  </si>
  <si>
    <t>　　７</t>
  </si>
  <si>
    <t>７　</t>
  </si>
  <si>
    <t>　　８</t>
  </si>
  <si>
    <t>８　</t>
  </si>
  <si>
    <t>　　９</t>
  </si>
  <si>
    <t>９　</t>
  </si>
  <si>
    <t>　　10</t>
  </si>
  <si>
    <t>10　</t>
  </si>
  <si>
    <t xml:space="preserve">    11</t>
  </si>
  <si>
    <t>11　</t>
  </si>
  <si>
    <t xml:space="preserve">    12</t>
  </si>
  <si>
    <t>12　</t>
  </si>
  <si>
    <t>19年１月</t>
  </si>
  <si>
    <t>１　</t>
  </si>
  <si>
    <t xml:space="preserve">    ２</t>
  </si>
  <si>
    <t>２　</t>
  </si>
  <si>
    <t>３　</t>
  </si>
  <si>
    <t>ぐ犯・触法行為相談</t>
  </si>
  <si>
    <t>児童福祉施設に入所通所</t>
  </si>
  <si>
    <t>　　　　２</t>
  </si>
  <si>
    <t>　　　　３</t>
  </si>
  <si>
    <t>　　　　４</t>
  </si>
  <si>
    <t>平成１４年平均</t>
  </si>
  <si>
    <t>　  １５</t>
  </si>
  <si>
    <t>　  １６</t>
  </si>
  <si>
    <t>　  １７</t>
  </si>
  <si>
    <t>　  １８</t>
  </si>
  <si>
    <t>実数（停止含む）</t>
  </si>
  <si>
    <r>
      <t>平成１４年度</t>
    </r>
  </si>
  <si>
    <t>　　１５</t>
  </si>
  <si>
    <t>　　１６</t>
  </si>
  <si>
    <t>　　１７</t>
  </si>
  <si>
    <t>　　１８</t>
  </si>
  <si>
    <t>平成１４年度</t>
  </si>
  <si>
    <t>１５</t>
  </si>
  <si>
    <t>１６</t>
  </si>
  <si>
    <t>１７</t>
  </si>
  <si>
    <t>１８</t>
  </si>
  <si>
    <t>　　　１８年  ４月</t>
  </si>
  <si>
    <t xml:space="preserve">              ５</t>
  </si>
  <si>
    <t>　　　　　　  ６</t>
  </si>
  <si>
    <t>　　　　　　  ７</t>
  </si>
  <si>
    <t xml:space="preserve">              ８</t>
  </si>
  <si>
    <t xml:space="preserve">              ９</t>
  </si>
  <si>
    <t xml:space="preserve">              10</t>
  </si>
  <si>
    <t xml:space="preserve">              11</t>
  </si>
  <si>
    <t xml:space="preserve">              12</t>
  </si>
  <si>
    <t xml:space="preserve">      １９年  １月</t>
  </si>
  <si>
    <t xml:space="preserve">              ２</t>
  </si>
  <si>
    <t xml:space="preserve">              ３</t>
  </si>
  <si>
    <t>　　２　その他欄は、出産扶助、生業扶助、葬祭扶助が含まれる。</t>
  </si>
  <si>
    <t>労働及び社会保障　　181</t>
  </si>
  <si>
    <t>182　　労働及び社会保障</t>
  </si>
  <si>
    <t>　16　印刷・同関連産業</t>
  </si>
  <si>
    <r>
      <t xml:space="preserve">Ｑ　サービス業 </t>
    </r>
    <r>
      <rPr>
        <sz val="6"/>
        <rFont val="ＭＳ 明朝"/>
        <family val="1"/>
      </rPr>
      <t>(他に分類されないもの）</t>
    </r>
  </si>
</sst>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0;_ * &quot;△&quot;#\ ##0;_ * &quot;-&quot;;_ @_ "/>
    <numFmt numFmtId="177" formatCode="_ * #\ ##0.0;_ * &quot;△&quot;#\ ##0.0;_ * &quot;-&quot;;_ @_ "/>
    <numFmt numFmtId="178" formatCode="0.E+00"/>
    <numFmt numFmtId="179" formatCode="_ * #\ ###\ ##0;_ * &quot;△&quot;#\ ###\ ##0;_ * &quot;-&quot;;_ @_ "/>
    <numFmt numFmtId="180" formatCode="_ * ##\ ##0.0;_ * &quot;△&quot;##\ ##0.0;_ * &quot;-&quot;;_ @_ "/>
    <numFmt numFmtId="181" formatCode="_ * ###\ ##0.0;_ * &quot;△&quot;###\ ##0.0;_ * &quot;-&quot;;_ @_ "/>
    <numFmt numFmtId="182" formatCode="_ * ####\ ##0.0;_ * &quot;△&quot;####\ ##0.0;_ * &quot;-&quot;;_ @_ "/>
    <numFmt numFmtId="183" formatCode="#,##0.0;[Red]\-#,##0.0"/>
    <numFmt numFmtId="184" formatCode="_ * #\ ###\ ##0;_ * &quot;△&quot;#\ ##0;_ * &quot;-&quot;;_ @_ "/>
    <numFmt numFmtId="185" formatCode="[&lt;=999]000;[&lt;=99999]000\-00;000\-0000"/>
    <numFmt numFmtId="186" formatCode="0.0_);[Red]\(0.0\)"/>
    <numFmt numFmtId="187" formatCode="0.0%"/>
    <numFmt numFmtId="188" formatCode="0.0_ "/>
    <numFmt numFmtId="189" formatCode="0.0;&quot;▲ &quot;0.0"/>
    <numFmt numFmtId="190" formatCode="_ * #,##0.0_ ;_ * \-#,##0.0_ ;_ * &quot;-&quot;?_ ;_ @_ "/>
    <numFmt numFmtId="191" formatCode="_ * #\ ###\ ##0;_ &quot;△&quot;* #\ ###\ ##0;_ * &quot;-&quot;;_ @\ "/>
    <numFmt numFmtId="192" formatCode="_ * #\ ###\ ##0.00;_ &quot;△&quot;* #\ ###\ ##0.00;_ * &quot;-&quot;;_ @\ "/>
    <numFmt numFmtId="193" formatCode="_ * #\ ###\ ##0.0;_ &quot;△&quot;* #\ ###\ ##0.0;_ * &quot;-&quot;;_ @\ "/>
    <numFmt numFmtId="194" formatCode="_ * #\ ##0;_ &quot;△&quot;* #\ ##0;_ * &quot;-&quot;;_ @\ "/>
    <numFmt numFmtId="195" formatCode="_ * #\ ##0.0;_ &quot;△&quot;* #\ ##0.0;_ * &quot;-&quot;;_ @\ "/>
    <numFmt numFmtId="196" formatCode="_ * #\ ##0;_ &quot;△&quot;* #\ ##0;_ * &quot;-&quot;;_ @_ "/>
    <numFmt numFmtId="197" formatCode="_ * #\ ##0.0;_ &quot;△&quot;* #\ ##0.0;_ * &quot;-&quot;;_ @_ "/>
    <numFmt numFmtId="198" formatCode="_ * #\ ##0\ \ ;_ &quot;△&quot;* #\ ##0\ \ ;_ * &quot;-&quot;;_ @_ "/>
    <numFmt numFmtId="199" formatCode="_ * #\ ##0\ \ \ \ \ \ ;_ &quot;△&quot;* #\ ##0\ \ ;_ * &quot;-&quot;;_ @_ "/>
    <numFmt numFmtId="200" formatCode="_ * #\ ##0.0\ \ \ \ ;_ &quot;△&quot;* #\ ##0.0;_ * &quot;-&quot;;_ @_ "/>
    <numFmt numFmtId="201" formatCode="_ * #\ ##0\ \ \ \ \ \ ;_ &quot;△&quot;* #\ ##0\ \ ;_ * &quot;-&quot;\ ;_ @_ "/>
    <numFmt numFmtId="202" formatCode="_ * #\ ##0\ ;_ &quot;△&quot;* #\ ##0\ ;_ * &quot;-&quot;\ ;_ @_ "/>
    <numFmt numFmtId="203" formatCode="_ * #\ ##0\ ;_ &quot;△&quot;* #\ ##0\ ;_ &quot;-&quot;\ ;_ @_ "/>
    <numFmt numFmtId="204" formatCode="_ * #\ ##0\ ;_ &quot;△&quot;* #\ ##0\ ;_ * &quot;-&quot;\ ;_ @\ "/>
    <numFmt numFmtId="205" formatCode="0\-"/>
    <numFmt numFmtId="206" formatCode="0\ "/>
    <numFmt numFmtId="207" formatCode="[&lt;=999]000;000\-00"/>
    <numFmt numFmtId="208" formatCode="*##\ ###\ ##0;_ &quot;△&quot;* #\ ##0;_ * &quot;-&quot;;_ @_ "/>
    <numFmt numFmtId="209" formatCode="* ###\ ##0;_ &quot;△&quot;* #\ ##0;_ * &quot;-&quot;;_ @_ "/>
    <numFmt numFmtId="210" formatCode="* #\ ###\ ##0;_ &quot;△&quot;* #\ ##0;_ * &quot;-&quot;;_ @_ "/>
    <numFmt numFmtId="211" formatCode="_ * #\ ##0_ ;_ &quot;△&quot;* #\ ##0_ ;_ * &quot;-&quot;_ ;_ @_ "/>
    <numFmt numFmtId="212" formatCode="_ * #\ ##0.0_ ;_ &quot;△&quot;* #\ ##0.0_ ;_ * &quot;-&quot;_ ;_ @_ "/>
    <numFmt numFmtId="213" formatCode="_ * #\ ##0.00_ ;_ &quot;△&quot;* #\ ##0.00_ ;_ * &quot;-&quot;_ ;_ @_ "/>
    <numFmt numFmtId="214" formatCode="_ * #\ ##0;_ &quot;△&quot;* #\ ##0;_ * &quot;-&quot;\ ;_ @\ "/>
    <numFmt numFmtId="215" formatCode="_ * #\ ##0.0;_ &quot;△&quot;* #\ ##0.0;_ * &quot;-&quot;_ ;_ @_ "/>
    <numFmt numFmtId="216" formatCode="0\ 000\ "/>
    <numFmt numFmtId="217" formatCode="0\ 000.0\ "/>
    <numFmt numFmtId="218" formatCode="#,##0.0;\-#,##0.0"/>
    <numFmt numFmtId="219" formatCode="#,##0.0"/>
  </numFmts>
  <fonts count="55">
    <font>
      <sz val="9"/>
      <name val="ＭＳ ゴシック"/>
      <family val="3"/>
    </font>
    <font>
      <sz val="6"/>
      <name val="ＭＳ Ｐゴシック"/>
      <family val="3"/>
    </font>
    <font>
      <sz val="6"/>
      <name val="ＭＳ 明朝"/>
      <family val="1"/>
    </font>
    <font>
      <sz val="16"/>
      <name val="ＭＳ 明朝"/>
      <family val="1"/>
    </font>
    <font>
      <sz val="22"/>
      <name val="ＭＳ 明朝"/>
      <family val="1"/>
    </font>
    <font>
      <sz val="8"/>
      <name val="ＭＳ 明朝"/>
      <family val="1"/>
    </font>
    <font>
      <sz val="9"/>
      <name val="ＭＳ 明朝"/>
      <family val="1"/>
    </font>
    <font>
      <sz val="9"/>
      <name val="ＨＧｺﾞｼｯｸE-PRO"/>
      <family val="3"/>
    </font>
    <font>
      <sz val="8"/>
      <name val="ＭＳ ゴシック"/>
      <family val="3"/>
    </font>
    <font>
      <sz val="7.5"/>
      <name val="ＭＳ 明朝"/>
      <family val="1"/>
    </font>
    <font>
      <sz val="7"/>
      <name val="ＭＳ 明朝"/>
      <family val="1"/>
    </font>
    <font>
      <sz val="8"/>
      <name val="ＨＧｺﾞｼｯｸE-PRO"/>
      <family val="3"/>
    </font>
    <font>
      <sz val="6"/>
      <name val="ＭＳ ゴシック"/>
      <family val="3"/>
    </font>
    <font>
      <b/>
      <sz val="9"/>
      <name val="ＭＳ ゴシック"/>
      <family val="3"/>
    </font>
    <font>
      <b/>
      <sz val="8"/>
      <name val="ＭＳ ゴシック"/>
      <family val="3"/>
    </font>
    <font>
      <u val="single"/>
      <sz val="9"/>
      <color indexed="12"/>
      <name val="ＭＳ ゴシック"/>
      <family val="3"/>
    </font>
    <font>
      <u val="single"/>
      <sz val="9"/>
      <color indexed="36"/>
      <name val="ＭＳ ゴシック"/>
      <family val="3"/>
    </font>
    <font>
      <sz val="9"/>
      <color indexed="8"/>
      <name val="ＭＳ ゴシック"/>
      <family val="3"/>
    </font>
    <font>
      <sz val="10"/>
      <name val="ＭＳ 明朝"/>
      <family val="1"/>
    </font>
    <font>
      <b/>
      <sz val="9"/>
      <name val="ＭＳ 明朝"/>
      <family val="1"/>
    </font>
    <font>
      <b/>
      <sz val="8"/>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medium"/>
    </border>
    <border>
      <left>
        <color indexed="63"/>
      </left>
      <right style="thin"/>
      <top>
        <color indexed="63"/>
      </top>
      <bottom>
        <color indexed="63"/>
      </bottom>
    </border>
    <border>
      <left style="thin"/>
      <right>
        <color indexed="63"/>
      </right>
      <top>
        <color indexed="63"/>
      </top>
      <bottom style="mediu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style="medium"/>
      <bottom>
        <color indexed="63"/>
      </bottom>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style="mediu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16" fillId="0" borderId="0" applyNumberFormat="0" applyFill="0" applyBorder="0" applyAlignment="0" applyProtection="0"/>
    <xf numFmtId="0" fontId="54" fillId="32" borderId="0" applyNumberFormat="0" applyBorder="0" applyAlignment="0" applyProtection="0"/>
  </cellStyleXfs>
  <cellXfs count="513">
    <xf numFmtId="0" fontId="0" fillId="0" borderId="0" xfId="0" applyAlignment="1">
      <alignment/>
    </xf>
    <xf numFmtId="0" fontId="0" fillId="0" borderId="10" xfId="0" applyBorder="1" applyAlignment="1">
      <alignment/>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center" vertical="center" wrapText="1"/>
    </xf>
    <xf numFmtId="0" fontId="6" fillId="0" borderId="13" xfId="0" applyFont="1" applyBorder="1" applyAlignment="1">
      <alignment horizontal="center" vertical="center"/>
    </xf>
    <xf numFmtId="0" fontId="0" fillId="0" borderId="14" xfId="0" applyBorder="1" applyAlignment="1">
      <alignment/>
    </xf>
    <xf numFmtId="0" fontId="8" fillId="0" borderId="0" xfId="0" applyFont="1" applyAlignment="1">
      <alignment vertical="center"/>
    </xf>
    <xf numFmtId="176" fontId="8" fillId="0" borderId="0" xfId="0" applyNumberFormat="1" applyFont="1" applyAlignment="1">
      <alignment vertical="center"/>
    </xf>
    <xf numFmtId="177" fontId="8" fillId="0" borderId="0" xfId="0" applyNumberFormat="1" applyFont="1" applyAlignment="1">
      <alignment vertical="center"/>
    </xf>
    <xf numFmtId="0" fontId="0" fillId="0" borderId="15" xfId="0" applyBorder="1" applyAlignment="1">
      <alignment/>
    </xf>
    <xf numFmtId="49" fontId="8" fillId="0" borderId="15" xfId="0" applyNumberFormat="1" applyFont="1" applyBorder="1" applyAlignment="1">
      <alignment horizontal="center" vertical="center"/>
    </xf>
    <xf numFmtId="0" fontId="8" fillId="0" borderId="15" xfId="0" applyFont="1" applyBorder="1" applyAlignment="1">
      <alignment vertical="center"/>
    </xf>
    <xf numFmtId="0" fontId="5" fillId="0" borderId="15" xfId="0" applyFont="1" applyBorder="1" applyAlignment="1">
      <alignment vertical="center"/>
    </xf>
    <xf numFmtId="0" fontId="0" fillId="0" borderId="16" xfId="0" applyBorder="1" applyAlignment="1">
      <alignment/>
    </xf>
    <xf numFmtId="0" fontId="10" fillId="0" borderId="17" xfId="0" applyFont="1" applyBorder="1" applyAlignment="1">
      <alignment horizontal="center"/>
    </xf>
    <xf numFmtId="0" fontId="10" fillId="0" borderId="18" xfId="0" applyFont="1" applyBorder="1" applyAlignment="1">
      <alignment horizontal="center"/>
    </xf>
    <xf numFmtId="0" fontId="6" fillId="0" borderId="19" xfId="0" applyFont="1" applyBorder="1" applyAlignment="1">
      <alignment horizontal="center" vertical="center"/>
    </xf>
    <xf numFmtId="0" fontId="0" fillId="0" borderId="0" xfId="0" applyBorder="1" applyAlignment="1">
      <alignment/>
    </xf>
    <xf numFmtId="0" fontId="6" fillId="0" borderId="0" xfId="0" applyFont="1" applyBorder="1" applyAlignment="1">
      <alignment horizontal="distributed" vertical="center"/>
    </xf>
    <xf numFmtId="0" fontId="6" fillId="0" borderId="15" xfId="0" applyFont="1" applyBorder="1" applyAlignment="1">
      <alignment horizontal="distributed" vertical="center"/>
    </xf>
    <xf numFmtId="0" fontId="0" fillId="0" borderId="19" xfId="0" applyBorder="1" applyAlignment="1">
      <alignment/>
    </xf>
    <xf numFmtId="0" fontId="0" fillId="0" borderId="13" xfId="0" applyBorder="1" applyAlignment="1">
      <alignment/>
    </xf>
    <xf numFmtId="0" fontId="5" fillId="0" borderId="0" xfId="0" applyFont="1" applyBorder="1" applyAlignment="1">
      <alignment horizontal="center" vertical="center" wrapText="1"/>
    </xf>
    <xf numFmtId="176" fontId="0" fillId="0" borderId="0" xfId="0" applyNumberFormat="1" applyAlignment="1">
      <alignment horizontal="center" vertical="center"/>
    </xf>
    <xf numFmtId="0" fontId="5" fillId="0" borderId="0" xfId="0" applyFont="1" applyBorder="1" applyAlignment="1">
      <alignment horizontal="center" vertical="center"/>
    </xf>
    <xf numFmtId="0" fontId="5" fillId="0" borderId="19" xfId="0" applyFont="1" applyBorder="1" applyAlignment="1">
      <alignment horizontal="center" vertical="center" wrapText="1"/>
    </xf>
    <xf numFmtId="0" fontId="5" fillId="0" borderId="19" xfId="0" applyFont="1" applyBorder="1" applyAlignment="1">
      <alignment horizontal="center" vertical="center"/>
    </xf>
    <xf numFmtId="0" fontId="5" fillId="0" borderId="0" xfId="0" applyFont="1" applyBorder="1" applyAlignment="1">
      <alignment horizontal="distributed" vertical="center"/>
    </xf>
    <xf numFmtId="0" fontId="0" fillId="0" borderId="0" xfId="0" applyBorder="1" applyAlignment="1">
      <alignment horizontal="center" vertical="center"/>
    </xf>
    <xf numFmtId="0" fontId="7" fillId="0" borderId="0" xfId="0" applyFont="1" applyBorder="1" applyAlignment="1">
      <alignment horizontal="left" vertical="center"/>
    </xf>
    <xf numFmtId="0" fontId="0" fillId="0" borderId="13" xfId="0" applyBorder="1" applyAlignment="1">
      <alignment horizontal="center" vertical="center"/>
    </xf>
    <xf numFmtId="0" fontId="0" fillId="0" borderId="0" xfId="0" applyFont="1" applyAlignment="1">
      <alignment/>
    </xf>
    <xf numFmtId="0" fontId="0" fillId="0" borderId="0" xfId="0" applyFont="1" applyBorder="1" applyAlignment="1">
      <alignment horizontal="center" vertical="center"/>
    </xf>
    <xf numFmtId="0" fontId="0" fillId="0" borderId="0" xfId="0" applyFont="1" applyAlignment="1">
      <alignment/>
    </xf>
    <xf numFmtId="184" fontId="8" fillId="0" borderId="0" xfId="0" applyNumberFormat="1" applyFont="1" applyAlignment="1">
      <alignment vertical="center"/>
    </xf>
    <xf numFmtId="179" fontId="8" fillId="0" borderId="0" xfId="0" applyNumberFormat="1" applyFont="1" applyAlignment="1">
      <alignment horizontal="center" vertical="center"/>
    </xf>
    <xf numFmtId="0" fontId="0" fillId="0" borderId="0" xfId="0" applyAlignment="1">
      <alignment/>
    </xf>
    <xf numFmtId="0" fontId="13" fillId="0" borderId="0" xfId="0" applyFont="1" applyAlignment="1">
      <alignment/>
    </xf>
    <xf numFmtId="0" fontId="14" fillId="0" borderId="0" xfId="0" applyFont="1" applyAlignment="1">
      <alignment vertical="center"/>
    </xf>
    <xf numFmtId="0" fontId="0" fillId="0" borderId="0" xfId="0" applyFill="1" applyAlignment="1">
      <alignment/>
    </xf>
    <xf numFmtId="177" fontId="8" fillId="0" borderId="0" xfId="0" applyNumberFormat="1" applyFont="1" applyFill="1" applyAlignment="1">
      <alignment vertical="center"/>
    </xf>
    <xf numFmtId="177" fontId="8" fillId="0" borderId="0" xfId="0" applyNumberFormat="1" applyFont="1" applyFill="1" applyAlignment="1">
      <alignment horizontal="right" vertical="center"/>
    </xf>
    <xf numFmtId="0" fontId="0" fillId="0" borderId="10" xfId="0" applyFill="1" applyBorder="1" applyAlignment="1">
      <alignment/>
    </xf>
    <xf numFmtId="0" fontId="5" fillId="0" borderId="0" xfId="0" applyFont="1" applyAlignment="1">
      <alignment horizontal="right" vertical="top"/>
    </xf>
    <xf numFmtId="0" fontId="2" fillId="0" borderId="0" xfId="0" applyFont="1" applyAlignment="1">
      <alignment horizontal="right" vertical="top"/>
    </xf>
    <xf numFmtId="0" fontId="3" fillId="0" borderId="0" xfId="0" applyFont="1" applyAlignment="1">
      <alignment horizontal="center" vertical="top"/>
    </xf>
    <xf numFmtId="0" fontId="2" fillId="0" borderId="0" xfId="0" applyFont="1" applyBorder="1" applyAlignment="1">
      <alignment horizontal="left"/>
    </xf>
    <xf numFmtId="179" fontId="14" fillId="0" borderId="0" xfId="0" applyNumberFormat="1" applyFont="1" applyAlignment="1">
      <alignment horizontal="center" vertical="center"/>
    </xf>
    <xf numFmtId="179" fontId="8" fillId="0" borderId="0" xfId="0" applyNumberFormat="1" applyFont="1" applyBorder="1" applyAlignment="1">
      <alignment horizontal="center" vertical="center"/>
    </xf>
    <xf numFmtId="0" fontId="5" fillId="0" borderId="0" xfId="0" applyFont="1" applyBorder="1" applyAlignment="1">
      <alignment horizontal="right" vertical="top"/>
    </xf>
    <xf numFmtId="179" fontId="14" fillId="0" borderId="0" xfId="0" applyNumberFormat="1" applyFont="1" applyBorder="1" applyAlignment="1">
      <alignment horizontal="center" vertical="center"/>
    </xf>
    <xf numFmtId="0" fontId="13" fillId="0" borderId="0" xfId="0" applyFont="1" applyBorder="1" applyAlignment="1">
      <alignment horizontal="center" vertical="center"/>
    </xf>
    <xf numFmtId="0" fontId="2" fillId="0" borderId="0" xfId="0" applyFont="1" applyFill="1" applyAlignment="1">
      <alignment horizontal="left" vertical="top"/>
    </xf>
    <xf numFmtId="0" fontId="2" fillId="0" borderId="20" xfId="0" applyFont="1" applyBorder="1" applyAlignment="1">
      <alignment horizontal="left"/>
    </xf>
    <xf numFmtId="176" fontId="8" fillId="0" borderId="0" xfId="0" applyNumberFormat="1" applyFont="1" applyAlignment="1">
      <alignment horizontal="right" vertical="center"/>
    </xf>
    <xf numFmtId="177" fontId="8" fillId="0" borderId="0" xfId="0" applyNumberFormat="1" applyFont="1" applyAlignment="1">
      <alignment horizontal="right" vertical="center"/>
    </xf>
    <xf numFmtId="0" fontId="0" fillId="0" borderId="0" xfId="0" applyBorder="1" applyAlignment="1">
      <alignment/>
    </xf>
    <xf numFmtId="0" fontId="5" fillId="0" borderId="20" xfId="0" applyFont="1" applyBorder="1" applyAlignment="1">
      <alignment horizontal="right"/>
    </xf>
    <xf numFmtId="0" fontId="0" fillId="0" borderId="0" xfId="0" applyFill="1" applyBorder="1" applyAlignment="1">
      <alignment/>
    </xf>
    <xf numFmtId="176" fontId="14" fillId="0" borderId="0" xfId="0" applyNumberFormat="1" applyFont="1" applyAlignment="1">
      <alignment vertical="center"/>
    </xf>
    <xf numFmtId="177" fontId="14" fillId="0" borderId="0" xfId="0" applyNumberFormat="1" applyFont="1" applyFill="1" applyAlignment="1">
      <alignment vertical="center"/>
    </xf>
    <xf numFmtId="177" fontId="14" fillId="0" borderId="0" xfId="0" applyNumberFormat="1" applyFont="1" applyAlignment="1">
      <alignment vertical="center"/>
    </xf>
    <xf numFmtId="0" fontId="6" fillId="0" borderId="12" xfId="0" applyFont="1" applyBorder="1" applyAlignment="1">
      <alignment horizontal="center" vertical="center" wrapText="1"/>
    </xf>
    <xf numFmtId="0" fontId="6" fillId="0" borderId="12" xfId="0" applyFont="1" applyBorder="1" applyAlignment="1">
      <alignment horizontal="distributed" vertical="center"/>
    </xf>
    <xf numFmtId="179" fontId="13" fillId="0" borderId="0" xfId="0" applyNumberFormat="1" applyFont="1" applyAlignment="1">
      <alignment horizontal="center" vertical="center"/>
    </xf>
    <xf numFmtId="179" fontId="0" fillId="0" borderId="0" xfId="0" applyNumberFormat="1" applyFont="1" applyAlignment="1">
      <alignment horizontal="center" vertical="center"/>
    </xf>
    <xf numFmtId="179" fontId="0" fillId="0" borderId="0" xfId="0" applyNumberFormat="1" applyFont="1" applyBorder="1" applyAlignment="1">
      <alignment horizontal="center" vertical="center"/>
    </xf>
    <xf numFmtId="176" fontId="0" fillId="0" borderId="0" xfId="0" applyNumberFormat="1" applyFont="1" applyFill="1" applyBorder="1" applyAlignment="1">
      <alignment horizontal="center" vertical="center"/>
    </xf>
    <xf numFmtId="49" fontId="5" fillId="0" borderId="15" xfId="0" applyNumberFormat="1" applyFont="1" applyBorder="1" applyAlignment="1">
      <alignment horizontal="center" vertical="center"/>
    </xf>
    <xf numFmtId="49" fontId="20" fillId="0" borderId="15" xfId="0" applyNumberFormat="1" applyFont="1" applyBorder="1" applyAlignment="1">
      <alignment horizontal="center" vertical="center"/>
    </xf>
    <xf numFmtId="49" fontId="5" fillId="0" borderId="15" xfId="0" applyNumberFormat="1" applyFont="1" applyBorder="1" applyAlignment="1">
      <alignment vertical="center"/>
    </xf>
    <xf numFmtId="49" fontId="5" fillId="0" borderId="18" xfId="0" applyNumberFormat="1" applyFont="1" applyBorder="1" applyAlignment="1">
      <alignment horizontal="center" vertical="center"/>
    </xf>
    <xf numFmtId="49" fontId="20" fillId="0" borderId="18" xfId="0" applyNumberFormat="1" applyFont="1" applyBorder="1" applyAlignment="1">
      <alignment horizontal="center" vertical="center"/>
    </xf>
    <xf numFmtId="49" fontId="5" fillId="0" borderId="18" xfId="0" applyNumberFormat="1" applyFont="1" applyBorder="1" applyAlignment="1">
      <alignment vertical="center"/>
    </xf>
    <xf numFmtId="0" fontId="5" fillId="0" borderId="0" xfId="0" applyFont="1" applyBorder="1" applyAlignment="1">
      <alignment vertical="top"/>
    </xf>
    <xf numFmtId="0" fontId="10" fillId="0" borderId="0" xfId="0" applyFont="1" applyBorder="1" applyAlignment="1">
      <alignment horizontal="left"/>
    </xf>
    <xf numFmtId="0" fontId="10" fillId="0" borderId="20" xfId="0" applyFont="1" applyBorder="1" applyAlignment="1">
      <alignment horizontal="left"/>
    </xf>
    <xf numFmtId="179" fontId="13" fillId="0" borderId="0" xfId="0" applyNumberFormat="1" applyFont="1" applyBorder="1" applyAlignment="1">
      <alignment horizontal="center" vertical="center"/>
    </xf>
    <xf numFmtId="0" fontId="0" fillId="0" borderId="0" xfId="0" applyFill="1" applyBorder="1" applyAlignment="1">
      <alignment/>
    </xf>
    <xf numFmtId="0" fontId="5" fillId="0" borderId="0" xfId="0" applyFont="1" applyFill="1" applyBorder="1" applyAlignment="1">
      <alignment horizontal="center" vertical="center"/>
    </xf>
    <xf numFmtId="0" fontId="5" fillId="0" borderId="0" xfId="0" applyFont="1" applyFill="1" applyBorder="1" applyAlignment="1">
      <alignment horizontal="distributed" vertical="center"/>
    </xf>
    <xf numFmtId="176" fontId="8" fillId="0" borderId="0" xfId="0" applyNumberFormat="1" applyFont="1" applyFill="1" applyAlignment="1">
      <alignment horizontal="center" vertical="center"/>
    </xf>
    <xf numFmtId="0" fontId="0" fillId="0" borderId="0" xfId="0" applyFont="1" applyFill="1" applyAlignment="1">
      <alignment/>
    </xf>
    <xf numFmtId="176" fontId="14" fillId="0" borderId="0" xfId="0" applyNumberFormat="1" applyFont="1" applyFill="1" applyAlignment="1">
      <alignment horizontal="center" vertical="center"/>
    </xf>
    <xf numFmtId="0" fontId="13" fillId="0" borderId="0" xfId="0" applyFont="1" applyFill="1" applyAlignment="1">
      <alignment/>
    </xf>
    <xf numFmtId="0" fontId="2" fillId="0" borderId="0" xfId="0" applyFont="1" applyFill="1" applyAlignment="1">
      <alignment vertical="center"/>
    </xf>
    <xf numFmtId="0" fontId="5" fillId="0" borderId="20" xfId="0" applyFont="1" applyFill="1" applyBorder="1" applyAlignment="1">
      <alignment/>
    </xf>
    <xf numFmtId="0" fontId="0" fillId="0" borderId="20" xfId="0" applyFill="1" applyBorder="1" applyAlignment="1">
      <alignment/>
    </xf>
    <xf numFmtId="0" fontId="0" fillId="0" borderId="0" xfId="0" applyFill="1" applyAlignment="1">
      <alignment/>
    </xf>
    <xf numFmtId="0" fontId="3" fillId="0" borderId="0" xfId="0" applyFont="1" applyFill="1" applyAlignment="1">
      <alignment vertical="top"/>
    </xf>
    <xf numFmtId="179" fontId="0" fillId="0" borderId="0" xfId="0" applyNumberFormat="1" applyFont="1" applyBorder="1" applyAlignment="1" quotePrefix="1">
      <alignment horizontal="center" vertical="center"/>
    </xf>
    <xf numFmtId="0" fontId="5" fillId="0" borderId="15" xfId="0" applyFont="1" applyFill="1" applyBorder="1" applyAlignment="1">
      <alignment horizontal="center" vertical="center"/>
    </xf>
    <xf numFmtId="0" fontId="0" fillId="0" borderId="0" xfId="0" applyFill="1" applyAlignment="1">
      <alignment vertical="center"/>
    </xf>
    <xf numFmtId="0" fontId="3" fillId="0" borderId="0" xfId="0" applyFont="1" applyFill="1" applyAlignment="1">
      <alignment horizontal="center" vertical="top"/>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13"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49" fontId="6" fillId="0" borderId="15" xfId="0" applyNumberFormat="1" applyFont="1" applyFill="1" applyBorder="1" applyAlignment="1">
      <alignment horizontal="center" vertical="center"/>
    </xf>
    <xf numFmtId="186" fontId="0" fillId="0" borderId="0" xfId="0" applyNumberFormat="1" applyFont="1" applyFill="1" applyBorder="1" applyAlignment="1">
      <alignment vertical="center"/>
    </xf>
    <xf numFmtId="176" fontId="0" fillId="0" borderId="0" xfId="0" applyNumberFormat="1" applyFont="1" applyFill="1" applyBorder="1" applyAlignment="1">
      <alignment horizontal="right" vertical="center"/>
    </xf>
    <xf numFmtId="0" fontId="13" fillId="0" borderId="0" xfId="0" applyFont="1" applyFill="1" applyAlignment="1">
      <alignment vertical="center"/>
    </xf>
    <xf numFmtId="0" fontId="0" fillId="0" borderId="0" xfId="0" applyFont="1" applyFill="1" applyAlignment="1">
      <alignment vertical="center"/>
    </xf>
    <xf numFmtId="49" fontId="19" fillId="0" borderId="15" xfId="0" applyNumberFormat="1" applyFont="1" applyFill="1" applyBorder="1" applyAlignment="1">
      <alignment horizontal="center" vertical="center"/>
    </xf>
    <xf numFmtId="186" fontId="13" fillId="0" borderId="0" xfId="0" applyNumberFormat="1" applyFont="1" applyFill="1" applyBorder="1" applyAlignment="1">
      <alignment vertical="center"/>
    </xf>
    <xf numFmtId="0" fontId="6" fillId="0" borderId="15" xfId="0" applyFont="1" applyFill="1" applyBorder="1" applyAlignment="1">
      <alignment vertical="center"/>
    </xf>
    <xf numFmtId="0" fontId="6" fillId="0" borderId="14" xfId="0" applyNumberFormat="1" applyFont="1" applyFill="1" applyBorder="1" applyAlignment="1">
      <alignment vertical="center"/>
    </xf>
    <xf numFmtId="0" fontId="6" fillId="0" borderId="10" xfId="0" applyFont="1" applyFill="1" applyBorder="1" applyAlignment="1">
      <alignment vertical="center"/>
    </xf>
    <xf numFmtId="176" fontId="0" fillId="0" borderId="10" xfId="0" applyNumberFormat="1" applyFill="1" applyBorder="1" applyAlignment="1">
      <alignment vertical="center"/>
    </xf>
    <xf numFmtId="0" fontId="6" fillId="0" borderId="20" xfId="0" applyFont="1" applyFill="1" applyBorder="1" applyAlignment="1">
      <alignment vertical="center"/>
    </xf>
    <xf numFmtId="0" fontId="6" fillId="0" borderId="0" xfId="0" applyFont="1" applyFill="1" applyBorder="1" applyAlignment="1">
      <alignment vertical="center"/>
    </xf>
    <xf numFmtId="176" fontId="0" fillId="0" borderId="0" xfId="0" applyNumberFormat="1" applyFill="1" applyAlignment="1">
      <alignment vertical="center"/>
    </xf>
    <xf numFmtId="0" fontId="5" fillId="0" borderId="0" xfId="0" applyFont="1" applyFill="1" applyBorder="1" applyAlignment="1">
      <alignment horizontal="right" vertical="center"/>
    </xf>
    <xf numFmtId="186" fontId="0" fillId="0" borderId="0" xfId="0" applyNumberFormat="1" applyFont="1" applyFill="1" applyBorder="1" applyAlignment="1">
      <alignment horizontal="right" vertical="center"/>
    </xf>
    <xf numFmtId="0" fontId="10" fillId="0" borderId="0" xfId="0" applyFont="1" applyFill="1" applyAlignment="1">
      <alignment horizontal="left" vertical="top"/>
    </xf>
    <xf numFmtId="0" fontId="10" fillId="0" borderId="0" xfId="0" applyFont="1" applyFill="1" applyAlignment="1">
      <alignment vertical="top"/>
    </xf>
    <xf numFmtId="0" fontId="5" fillId="0" borderId="19" xfId="0" applyFont="1" applyFill="1" applyBorder="1" applyAlignment="1">
      <alignment horizontal="distributed" vertical="center"/>
    </xf>
    <xf numFmtId="0" fontId="5" fillId="0" borderId="19" xfId="0" applyFont="1" applyFill="1" applyBorder="1" applyAlignment="1">
      <alignment horizontal="center" vertical="center"/>
    </xf>
    <xf numFmtId="0" fontId="5" fillId="0" borderId="17" xfId="0" applyFont="1" applyFill="1" applyBorder="1" applyAlignment="1">
      <alignment horizontal="center" vertical="center"/>
    </xf>
    <xf numFmtId="176" fontId="0" fillId="0" borderId="18" xfId="0" applyNumberFormat="1" applyFont="1" applyFill="1" applyBorder="1" applyAlignment="1">
      <alignment horizontal="center" vertical="center"/>
    </xf>
    <xf numFmtId="0" fontId="0" fillId="0" borderId="10" xfId="0" applyFont="1" applyFill="1" applyBorder="1" applyAlignment="1">
      <alignment/>
    </xf>
    <xf numFmtId="0" fontId="0" fillId="0" borderId="16" xfId="0" applyFont="1" applyFill="1" applyBorder="1" applyAlignment="1">
      <alignment/>
    </xf>
    <xf numFmtId="0" fontId="5" fillId="0" borderId="19"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0" xfId="0" applyFont="1" applyFill="1" applyBorder="1" applyAlignment="1">
      <alignment horizontal="center" vertical="center" wrapText="1"/>
    </xf>
    <xf numFmtId="176" fontId="0" fillId="0" borderId="0" xfId="0" applyNumberFormat="1" applyFont="1" applyFill="1" applyAlignment="1">
      <alignment horizontal="center" vertical="center"/>
    </xf>
    <xf numFmtId="177" fontId="0" fillId="0" borderId="0" xfId="0" applyNumberFormat="1" applyFont="1" applyFill="1" applyAlignment="1">
      <alignment horizontal="center" vertical="center"/>
    </xf>
    <xf numFmtId="0" fontId="0" fillId="0" borderId="0" xfId="0" applyFont="1" applyFill="1" applyAlignment="1">
      <alignment/>
    </xf>
    <xf numFmtId="176" fontId="13" fillId="0" borderId="0" xfId="0" applyNumberFormat="1" applyFont="1" applyFill="1" applyAlignment="1">
      <alignment horizontal="center" vertical="center"/>
    </xf>
    <xf numFmtId="176" fontId="0" fillId="0" borderId="0" xfId="0" applyNumberFormat="1" applyFill="1" applyAlignment="1">
      <alignment horizontal="center" vertical="center"/>
    </xf>
    <xf numFmtId="0" fontId="5" fillId="0" borderId="13" xfId="0" applyFont="1" applyFill="1" applyBorder="1" applyAlignment="1">
      <alignment horizontal="distributed" vertical="center"/>
    </xf>
    <xf numFmtId="49" fontId="5" fillId="0" borderId="0" xfId="0" applyNumberFormat="1" applyFont="1" applyFill="1" applyBorder="1" applyAlignment="1">
      <alignment horizontal="left" vertical="center"/>
    </xf>
    <xf numFmtId="49" fontId="5" fillId="0" borderId="15" xfId="0" applyNumberFormat="1" applyFont="1" applyFill="1" applyBorder="1" applyAlignment="1">
      <alignment horizontal="left" vertical="center"/>
    </xf>
    <xf numFmtId="0" fontId="0" fillId="0" borderId="14" xfId="0" applyFill="1" applyBorder="1" applyAlignment="1">
      <alignment/>
    </xf>
    <xf numFmtId="0" fontId="2" fillId="0" borderId="0" xfId="0" applyFont="1" applyFill="1" applyAlignment="1">
      <alignment vertical="top"/>
    </xf>
    <xf numFmtId="0" fontId="8" fillId="0" borderId="0" xfId="0" applyFont="1" applyFill="1" applyAlignment="1">
      <alignment/>
    </xf>
    <xf numFmtId="0" fontId="5" fillId="0" borderId="0" xfId="0" applyFont="1" applyFill="1" applyBorder="1" applyAlignment="1">
      <alignment/>
    </xf>
    <xf numFmtId="0" fontId="5" fillId="0" borderId="15" xfId="0" applyFont="1" applyFill="1" applyBorder="1" applyAlignment="1">
      <alignment/>
    </xf>
    <xf numFmtId="0" fontId="5" fillId="0" borderId="15" xfId="0" applyFont="1" applyFill="1" applyBorder="1" applyAlignment="1">
      <alignment horizontal="right" vertical="center"/>
    </xf>
    <xf numFmtId="0" fontId="20" fillId="0" borderId="0" xfId="0" applyFont="1" applyFill="1" applyBorder="1" applyAlignment="1">
      <alignment horizontal="center" vertical="center"/>
    </xf>
    <xf numFmtId="0" fontId="5" fillId="0" borderId="0" xfId="0" applyFont="1" applyFill="1" applyAlignment="1">
      <alignment horizontal="right" vertical="top"/>
    </xf>
    <xf numFmtId="0" fontId="6" fillId="0" borderId="0" xfId="0" applyFont="1" applyFill="1" applyBorder="1" applyAlignment="1">
      <alignment horizontal="distributed" vertical="center"/>
    </xf>
    <xf numFmtId="0" fontId="6" fillId="0" borderId="19" xfId="0" applyFont="1" applyFill="1" applyBorder="1" applyAlignment="1">
      <alignment horizontal="distributed" vertical="center"/>
    </xf>
    <xf numFmtId="0" fontId="6" fillId="0" borderId="13" xfId="0" applyFont="1" applyFill="1" applyBorder="1" applyAlignment="1">
      <alignment horizontal="distributed" vertical="center"/>
    </xf>
    <xf numFmtId="0" fontId="6" fillId="0" borderId="0" xfId="0" applyFont="1" applyFill="1" applyBorder="1" applyAlignment="1">
      <alignment horizontal="right" vertical="center"/>
    </xf>
    <xf numFmtId="0" fontId="6" fillId="0" borderId="15" xfId="0" applyFont="1" applyFill="1" applyBorder="1" applyAlignment="1">
      <alignment horizontal="right" vertical="center"/>
    </xf>
    <xf numFmtId="0" fontId="19" fillId="0" borderId="0" xfId="0" applyFont="1" applyFill="1" applyAlignment="1">
      <alignment horizontal="center" vertical="center"/>
    </xf>
    <xf numFmtId="0" fontId="8" fillId="0" borderId="10" xfId="0" applyFont="1" applyFill="1" applyBorder="1" applyAlignment="1">
      <alignment horizontal="center" vertical="center"/>
    </xf>
    <xf numFmtId="0" fontId="11" fillId="0" borderId="10" xfId="0" applyFont="1" applyFill="1" applyBorder="1" applyAlignment="1">
      <alignment horizontal="right" vertical="center"/>
    </xf>
    <xf numFmtId="0" fontId="11" fillId="0" borderId="14" xfId="0" applyFont="1" applyFill="1" applyBorder="1" applyAlignment="1">
      <alignment horizontal="right" vertical="center"/>
    </xf>
    <xf numFmtId="176" fontId="11" fillId="0" borderId="10" xfId="0" applyNumberFormat="1" applyFont="1" applyFill="1" applyBorder="1" applyAlignment="1">
      <alignment horizontal="center" vertical="center"/>
    </xf>
    <xf numFmtId="0" fontId="6" fillId="0" borderId="15" xfId="0" applyFont="1" applyBorder="1" applyAlignment="1">
      <alignment horizontal="left" vertical="center"/>
    </xf>
    <xf numFmtId="0" fontId="0" fillId="0" borderId="19" xfId="0" applyFill="1" applyBorder="1" applyAlignment="1">
      <alignment/>
    </xf>
    <xf numFmtId="0" fontId="0" fillId="0" borderId="13" xfId="0" applyFill="1" applyBorder="1" applyAlignment="1">
      <alignment/>
    </xf>
    <xf numFmtId="49" fontId="6" fillId="0" borderId="18"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179" fontId="0" fillId="0" borderId="0" xfId="0" applyNumberFormat="1" applyFont="1" applyFill="1" applyAlignment="1">
      <alignment horizontal="center" vertical="center"/>
    </xf>
    <xf numFmtId="49" fontId="6" fillId="0" borderId="0" xfId="0" applyNumberFormat="1" applyFont="1" applyFill="1" applyBorder="1" applyAlignment="1">
      <alignment vertical="center"/>
    </xf>
    <xf numFmtId="49" fontId="6" fillId="0" borderId="15" xfId="0" applyNumberFormat="1" applyFont="1" applyFill="1" applyBorder="1" applyAlignment="1">
      <alignment vertical="center"/>
    </xf>
    <xf numFmtId="179" fontId="0" fillId="0" borderId="0" xfId="0" applyNumberFormat="1" applyFont="1" applyFill="1" applyBorder="1" applyAlignment="1">
      <alignment horizontal="center" vertical="center"/>
    </xf>
    <xf numFmtId="176" fontId="0" fillId="0" borderId="15" xfId="0" applyNumberFormat="1" applyFont="1" applyFill="1" applyBorder="1" applyAlignment="1">
      <alignment horizontal="center" vertical="center"/>
    </xf>
    <xf numFmtId="49" fontId="19" fillId="0" borderId="18" xfId="0" applyNumberFormat="1" applyFont="1" applyFill="1" applyBorder="1" applyAlignment="1">
      <alignment horizontal="center" vertical="center"/>
    </xf>
    <xf numFmtId="49" fontId="19" fillId="0" borderId="0" xfId="0" applyNumberFormat="1" applyFont="1" applyFill="1" applyBorder="1" applyAlignment="1">
      <alignment horizontal="center" vertical="center"/>
    </xf>
    <xf numFmtId="0" fontId="0" fillId="0" borderId="0" xfId="0" applyFont="1" applyFill="1" applyBorder="1" applyAlignment="1">
      <alignment vertical="center"/>
    </xf>
    <xf numFmtId="0" fontId="0" fillId="0" borderId="0" xfId="0" applyFill="1" applyBorder="1" applyAlignment="1">
      <alignment vertical="center"/>
    </xf>
    <xf numFmtId="0" fontId="2" fillId="0" borderId="0" xfId="0" applyFont="1" applyFill="1" applyAlignment="1">
      <alignment horizontal="center"/>
    </xf>
    <xf numFmtId="0" fontId="0" fillId="0" borderId="10" xfId="0" applyFill="1" applyBorder="1" applyAlignment="1">
      <alignment horizontal="center" vertical="center"/>
    </xf>
    <xf numFmtId="0" fontId="0" fillId="0" borderId="14" xfId="0" applyFill="1" applyBorder="1" applyAlignment="1">
      <alignment horizontal="center" vertical="center"/>
    </xf>
    <xf numFmtId="49" fontId="6" fillId="0" borderId="15" xfId="0" applyNumberFormat="1" applyFont="1" applyBorder="1" applyAlignment="1">
      <alignment horizontal="left" vertical="center"/>
    </xf>
    <xf numFmtId="49" fontId="6" fillId="0" borderId="15" xfId="0" applyNumberFormat="1" applyFont="1" applyBorder="1" applyAlignment="1">
      <alignment vertical="center"/>
    </xf>
    <xf numFmtId="49" fontId="19" fillId="0" borderId="15" xfId="0" applyNumberFormat="1" applyFont="1" applyBorder="1" applyAlignment="1">
      <alignment vertical="center"/>
    </xf>
    <xf numFmtId="0" fontId="6" fillId="0" borderId="15" xfId="0" applyFont="1" applyBorder="1" applyAlignment="1" quotePrefix="1">
      <alignment horizontal="left" vertical="center"/>
    </xf>
    <xf numFmtId="0" fontId="3" fillId="0" borderId="0" xfId="0" applyFont="1" applyFill="1" applyAlignment="1">
      <alignment horizontal="center" vertical="top"/>
    </xf>
    <xf numFmtId="0" fontId="5" fillId="0" borderId="20" xfId="0" applyFont="1" applyFill="1" applyBorder="1" applyAlignment="1">
      <alignment horizontal="right" vertical="top"/>
    </xf>
    <xf numFmtId="0" fontId="10" fillId="0" borderId="0" xfId="0" applyFont="1" applyFill="1" applyAlignment="1">
      <alignment vertical="top"/>
    </xf>
    <xf numFmtId="0" fontId="6" fillId="0" borderId="0" xfId="0" applyFont="1" applyFill="1" applyAlignment="1">
      <alignment horizontal="right" vertical="top"/>
    </xf>
    <xf numFmtId="0" fontId="4" fillId="0" borderId="0" xfId="0" applyFont="1" applyFill="1" applyAlignment="1">
      <alignment horizontal="center" vertical="top"/>
    </xf>
    <xf numFmtId="0" fontId="18" fillId="0" borderId="0" xfId="0" applyFont="1" applyFill="1" applyAlignment="1">
      <alignment horizontal="left" vertical="top"/>
    </xf>
    <xf numFmtId="0" fontId="5" fillId="0" borderId="10" xfId="0" applyFont="1" applyFill="1" applyBorder="1" applyAlignment="1">
      <alignment horizontal="right" vertical="center"/>
    </xf>
    <xf numFmtId="0" fontId="2" fillId="0" borderId="0" xfId="0" applyFont="1" applyBorder="1" applyAlignment="1">
      <alignment horizontal="left"/>
    </xf>
    <xf numFmtId="0" fontId="2" fillId="0" borderId="0" xfId="0" applyFont="1" applyFill="1" applyAlignment="1">
      <alignment horizontal="left" vertical="top"/>
    </xf>
    <xf numFmtId="0" fontId="2" fillId="0" borderId="0" xfId="0" applyFont="1" applyAlignment="1">
      <alignment horizontal="left" vertical="top"/>
    </xf>
    <xf numFmtId="0" fontId="2" fillId="0" borderId="0" xfId="0" applyFont="1" applyBorder="1" applyAlignment="1">
      <alignment horizontal="left" vertical="top"/>
    </xf>
    <xf numFmtId="0" fontId="6" fillId="0" borderId="11" xfId="0" applyFont="1" applyFill="1" applyBorder="1" applyAlignment="1">
      <alignment horizontal="center" vertical="center" wrapText="1"/>
    </xf>
    <xf numFmtId="0" fontId="6" fillId="0" borderId="11" xfId="0" applyFont="1" applyFill="1" applyBorder="1" applyAlignment="1">
      <alignment horizontal="center" vertical="center"/>
    </xf>
    <xf numFmtId="0" fontId="5" fillId="0" borderId="10" xfId="0" applyFont="1" applyBorder="1" applyAlignment="1">
      <alignment horizontal="right" vertical="top"/>
    </xf>
    <xf numFmtId="0" fontId="0" fillId="0" borderId="10" xfId="0" applyBorder="1" applyAlignment="1">
      <alignment horizontal="right"/>
    </xf>
    <xf numFmtId="0" fontId="6" fillId="0" borderId="23" xfId="0" applyFont="1" applyBorder="1" applyAlignment="1">
      <alignment horizontal="center" vertical="center" wrapText="1"/>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distributed" vertical="center"/>
    </xf>
    <xf numFmtId="0" fontId="6" fillId="0" borderId="24" xfId="0" applyFont="1" applyBorder="1" applyAlignment="1">
      <alignment horizontal="distributed" vertical="center"/>
    </xf>
    <xf numFmtId="0" fontId="6" fillId="0" borderId="25" xfId="0" applyFont="1" applyBorder="1" applyAlignment="1">
      <alignment horizontal="distributed" vertical="center"/>
    </xf>
    <xf numFmtId="0" fontId="5" fillId="0" borderId="20" xfId="0" applyFont="1" applyBorder="1" applyAlignment="1">
      <alignment horizontal="right" vertical="top"/>
    </xf>
    <xf numFmtId="0" fontId="5" fillId="0" borderId="0" xfId="0" applyFont="1" applyBorder="1" applyAlignment="1">
      <alignment horizontal="right" vertical="top"/>
    </xf>
    <xf numFmtId="0" fontId="6" fillId="0" borderId="11" xfId="0" applyFont="1" applyBorder="1" applyAlignment="1">
      <alignment horizontal="distributed" vertical="center"/>
    </xf>
    <xf numFmtId="0" fontId="6" fillId="0" borderId="0" xfId="0" applyFont="1" applyAlignment="1">
      <alignment horizontal="left" vertical="top"/>
    </xf>
    <xf numFmtId="0" fontId="3" fillId="0" borderId="0" xfId="0" applyFont="1" applyAlignment="1">
      <alignment horizontal="right" vertical="top"/>
    </xf>
    <xf numFmtId="0" fontId="3" fillId="0" borderId="0" xfId="0" applyFont="1" applyFill="1" applyAlignment="1">
      <alignment horizontal="left" vertical="top"/>
    </xf>
    <xf numFmtId="0" fontId="6" fillId="0" borderId="21" xfId="0" applyFont="1" applyBorder="1" applyAlignment="1">
      <alignment horizontal="center" vertical="center"/>
    </xf>
    <xf numFmtId="0" fontId="6" fillId="0" borderId="25" xfId="0" applyFont="1" applyBorder="1" applyAlignment="1">
      <alignment horizontal="center" vertical="center"/>
    </xf>
    <xf numFmtId="0" fontId="6" fillId="0" borderId="23" xfId="0" applyFont="1" applyFill="1" applyBorder="1" applyAlignment="1">
      <alignment horizontal="distributed" vertical="center"/>
    </xf>
    <xf numFmtId="0" fontId="6" fillId="0" borderId="26" xfId="0" applyFont="1" applyFill="1" applyBorder="1" applyAlignment="1">
      <alignment horizontal="distributed" vertical="center"/>
    </xf>
    <xf numFmtId="0" fontId="6" fillId="0" borderId="21" xfId="0" applyFont="1" applyFill="1" applyBorder="1" applyAlignment="1">
      <alignment horizontal="distributed" vertical="center"/>
    </xf>
    <xf numFmtId="176" fontId="0" fillId="0" borderId="0" xfId="0" applyNumberFormat="1" applyFont="1" applyBorder="1" applyAlignment="1">
      <alignment horizontal="center" vertical="center"/>
    </xf>
    <xf numFmtId="176" fontId="0" fillId="0" borderId="0" xfId="0" applyNumberFormat="1" applyFont="1" applyAlignment="1">
      <alignment horizontal="center" vertical="center"/>
    </xf>
    <xf numFmtId="0" fontId="6" fillId="0" borderId="0" xfId="0" applyFont="1" applyBorder="1" applyAlignment="1" quotePrefix="1">
      <alignment horizontal="center" vertical="center"/>
    </xf>
    <xf numFmtId="0" fontId="6" fillId="0" borderId="15" xfId="0" applyFont="1" applyBorder="1" applyAlignment="1" quotePrefix="1">
      <alignment horizontal="center" vertical="center"/>
    </xf>
    <xf numFmtId="0" fontId="6" fillId="0" borderId="0" xfId="0" applyFont="1" applyBorder="1" applyAlignment="1">
      <alignment horizontal="left" vertical="center"/>
    </xf>
    <xf numFmtId="0" fontId="6" fillId="0" borderId="15" xfId="0" applyFont="1" applyBorder="1" applyAlignment="1">
      <alignment horizontal="left" vertical="center"/>
    </xf>
    <xf numFmtId="0" fontId="6" fillId="0" borderId="0" xfId="0" applyFont="1" applyBorder="1" applyAlignment="1">
      <alignment horizontal="center" vertical="center"/>
    </xf>
    <xf numFmtId="0" fontId="6" fillId="0" borderId="15" xfId="0" applyFont="1" applyBorder="1" applyAlignment="1">
      <alignment horizontal="center" vertical="center"/>
    </xf>
    <xf numFmtId="176" fontId="0" fillId="0" borderId="0" xfId="0" applyNumberFormat="1" applyAlignment="1">
      <alignment horizontal="center" vertical="center"/>
    </xf>
    <xf numFmtId="176" fontId="13" fillId="0" borderId="0" xfId="0" applyNumberFormat="1" applyFont="1" applyFill="1" applyBorder="1" applyAlignment="1">
      <alignment horizontal="center" vertical="center"/>
    </xf>
    <xf numFmtId="176" fontId="13" fillId="0" borderId="0" xfId="0" applyNumberFormat="1" applyFont="1" applyBorder="1" applyAlignment="1">
      <alignment/>
    </xf>
    <xf numFmtId="0" fontId="0" fillId="0" borderId="0" xfId="0" applyBorder="1" applyAlignment="1">
      <alignment/>
    </xf>
    <xf numFmtId="0" fontId="19" fillId="0" borderId="0" xfId="0" applyFont="1" applyBorder="1" applyAlignment="1" quotePrefix="1">
      <alignment horizontal="center" vertical="center"/>
    </xf>
    <xf numFmtId="0" fontId="19" fillId="0" borderId="15" xfId="0" applyFont="1" applyBorder="1" applyAlignment="1" quotePrefix="1">
      <alignment horizontal="center" vertical="center"/>
    </xf>
    <xf numFmtId="176" fontId="13" fillId="0" borderId="18" xfId="0" applyNumberFormat="1" applyFont="1" applyBorder="1" applyAlignment="1">
      <alignment/>
    </xf>
    <xf numFmtId="0" fontId="0" fillId="0" borderId="0" xfId="0" applyAlignment="1">
      <alignment/>
    </xf>
    <xf numFmtId="0" fontId="6" fillId="0" borderId="27" xfId="0" applyFont="1" applyBorder="1" applyAlignment="1">
      <alignment horizontal="center" vertical="center"/>
    </xf>
    <xf numFmtId="0" fontId="6" fillId="0" borderId="20"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24" xfId="0" applyFont="1" applyBorder="1" applyAlignment="1">
      <alignment horizontal="center" vertical="center"/>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6" fillId="0" borderId="20" xfId="0" applyFont="1" applyBorder="1" applyAlignment="1">
      <alignment horizontal="distributed" vertical="center"/>
    </xf>
    <xf numFmtId="0" fontId="6" fillId="0" borderId="28" xfId="0" applyFont="1" applyBorder="1" applyAlignment="1">
      <alignment horizontal="distributed" vertical="center"/>
    </xf>
    <xf numFmtId="0" fontId="6" fillId="0" borderId="30" xfId="0" applyFont="1" applyBorder="1" applyAlignment="1">
      <alignment horizontal="distributed" vertical="center"/>
    </xf>
    <xf numFmtId="0" fontId="6" fillId="0" borderId="31" xfId="0" applyFont="1" applyBorder="1" applyAlignment="1">
      <alignment horizontal="distributed" vertical="center"/>
    </xf>
    <xf numFmtId="176" fontId="0" fillId="0" borderId="18" xfId="0" applyNumberFormat="1" applyFont="1" applyBorder="1" applyAlignment="1">
      <alignment horizontal="center" vertical="center"/>
    </xf>
    <xf numFmtId="0" fontId="5" fillId="0" borderId="20" xfId="0" applyFont="1" applyBorder="1" applyAlignment="1">
      <alignment horizontal="right"/>
    </xf>
    <xf numFmtId="176" fontId="0" fillId="0" borderId="32" xfId="0" applyNumberFormat="1" applyBorder="1" applyAlignment="1">
      <alignment horizontal="center" vertical="center"/>
    </xf>
    <xf numFmtId="0" fontId="0" fillId="0" borderId="32" xfId="0" applyBorder="1" applyAlignment="1">
      <alignment horizontal="center" vertical="center"/>
    </xf>
    <xf numFmtId="0" fontId="7" fillId="0" borderId="10" xfId="0" applyFont="1" applyBorder="1" applyAlignment="1" quotePrefix="1">
      <alignment horizontal="center" vertical="center"/>
    </xf>
    <xf numFmtId="0" fontId="7" fillId="0" borderId="14" xfId="0" applyFont="1" applyBorder="1" applyAlignment="1" quotePrefix="1">
      <alignment horizontal="center" vertical="center"/>
    </xf>
    <xf numFmtId="176" fontId="7" fillId="0" borderId="16" xfId="0" applyNumberFormat="1" applyFont="1" applyBorder="1" applyAlignment="1">
      <alignment horizontal="center" vertical="center"/>
    </xf>
    <xf numFmtId="176" fontId="7" fillId="0" borderId="10" xfId="0" applyNumberFormat="1" applyFont="1" applyBorder="1" applyAlignment="1">
      <alignment horizontal="center" vertical="center"/>
    </xf>
    <xf numFmtId="0" fontId="6" fillId="0" borderId="27"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5" fillId="0" borderId="23" xfId="0" applyFont="1" applyBorder="1" applyAlignment="1">
      <alignment horizontal="center" vertical="center"/>
    </xf>
    <xf numFmtId="0" fontId="5" fillId="0" borderId="26" xfId="0" applyFont="1" applyBorder="1" applyAlignment="1">
      <alignment horizontal="center" vertical="center"/>
    </xf>
    <xf numFmtId="0" fontId="5" fillId="0" borderId="21" xfId="0" applyFont="1" applyBorder="1" applyAlignment="1">
      <alignment horizontal="center" vertical="center"/>
    </xf>
    <xf numFmtId="0" fontId="6" fillId="0" borderId="0" xfId="0" applyFont="1" applyBorder="1" applyAlignment="1">
      <alignment horizontal="left"/>
    </xf>
    <xf numFmtId="0" fontId="6" fillId="0" borderId="15" xfId="0" applyFont="1" applyBorder="1" applyAlignment="1">
      <alignment horizontal="left"/>
    </xf>
    <xf numFmtId="176" fontId="0" fillId="0" borderId="0" xfId="0" applyNumberFormat="1" applyBorder="1" applyAlignment="1">
      <alignment horizontal="right" vertical="center"/>
    </xf>
    <xf numFmtId="176" fontId="0" fillId="0" borderId="0" xfId="0" applyNumberFormat="1" applyBorder="1" applyAlignment="1">
      <alignment horizontal="center" vertical="center"/>
    </xf>
    <xf numFmtId="176" fontId="0" fillId="0" borderId="0" xfId="0" applyNumberFormat="1" applyFont="1" applyBorder="1" applyAlignment="1">
      <alignment/>
    </xf>
    <xf numFmtId="0" fontId="0" fillId="0" borderId="0" xfId="0" applyFont="1" applyBorder="1" applyAlignment="1">
      <alignment/>
    </xf>
    <xf numFmtId="176" fontId="0" fillId="0" borderId="0" xfId="0" applyNumberFormat="1" applyFont="1" applyFill="1" applyBorder="1" applyAlignment="1">
      <alignment horizontal="center" vertical="center"/>
    </xf>
    <xf numFmtId="0" fontId="3" fillId="0" borderId="0" xfId="0" applyFont="1" applyAlignment="1">
      <alignment horizontal="center" vertical="top"/>
    </xf>
    <xf numFmtId="0" fontId="6" fillId="0" borderId="22" xfId="0" applyFont="1" applyBorder="1" applyAlignment="1">
      <alignment horizontal="center" vertical="center"/>
    </xf>
    <xf numFmtId="0" fontId="5" fillId="0" borderId="11" xfId="0" applyFont="1" applyBorder="1" applyAlignment="1">
      <alignment horizontal="center" vertical="center" wrapText="1"/>
    </xf>
    <xf numFmtId="0" fontId="5" fillId="0" borderId="11" xfId="0" applyFont="1" applyBorder="1" applyAlignment="1">
      <alignment horizontal="center" vertical="center"/>
    </xf>
    <xf numFmtId="0" fontId="5" fillId="0" borderId="22" xfId="0" applyFont="1" applyBorder="1" applyAlignment="1">
      <alignment horizontal="center" vertical="center" wrapText="1"/>
    </xf>
    <xf numFmtId="0" fontId="5" fillId="0" borderId="22" xfId="0" applyFont="1" applyBorder="1" applyAlignment="1">
      <alignment horizontal="center" vertical="center"/>
    </xf>
    <xf numFmtId="0" fontId="5" fillId="0" borderId="12" xfId="0" applyFont="1" applyBorder="1" applyAlignment="1">
      <alignment horizontal="center" vertical="center"/>
    </xf>
    <xf numFmtId="0" fontId="6" fillId="0" borderId="23" xfId="0" applyFont="1" applyBorder="1" applyAlignment="1">
      <alignment horizontal="distributed" vertical="center"/>
    </xf>
    <xf numFmtId="0" fontId="6" fillId="0" borderId="26" xfId="0" applyFont="1" applyBorder="1" applyAlignment="1">
      <alignment horizontal="distributed" vertical="center"/>
    </xf>
    <xf numFmtId="0" fontId="6" fillId="0" borderId="21" xfId="0" applyFont="1" applyBorder="1" applyAlignment="1">
      <alignment horizontal="distributed" vertical="center"/>
    </xf>
    <xf numFmtId="0" fontId="2" fillId="0" borderId="0" xfId="0" applyFont="1" applyBorder="1" applyAlignment="1">
      <alignment horizontal="left" wrapText="1"/>
    </xf>
    <xf numFmtId="0" fontId="0" fillId="0" borderId="10" xfId="0" applyBorder="1" applyAlignment="1">
      <alignment horizontal="center"/>
    </xf>
    <xf numFmtId="176" fontId="0" fillId="0" borderId="18" xfId="0" applyNumberFormat="1" applyFont="1" applyBorder="1" applyAlignment="1">
      <alignment/>
    </xf>
    <xf numFmtId="0" fontId="0" fillId="0" borderId="0" xfId="0" applyFont="1" applyAlignment="1">
      <alignment/>
    </xf>
    <xf numFmtId="49" fontId="19" fillId="0" borderId="0" xfId="0" applyNumberFormat="1" applyFont="1" applyBorder="1" applyAlignment="1">
      <alignment horizontal="center"/>
    </xf>
    <xf numFmtId="49" fontId="19" fillId="0" borderId="15" xfId="0" applyNumberFormat="1" applyFont="1" applyBorder="1" applyAlignment="1">
      <alignment horizontal="center"/>
    </xf>
    <xf numFmtId="0" fontId="6" fillId="0" borderId="0" xfId="0" applyFont="1" applyBorder="1" applyAlignment="1">
      <alignment horizontal="center"/>
    </xf>
    <xf numFmtId="0" fontId="6" fillId="0" borderId="15" xfId="0" applyFont="1" applyBorder="1" applyAlignment="1">
      <alignment horizontal="center"/>
    </xf>
    <xf numFmtId="49" fontId="6" fillId="0" borderId="0" xfId="0" applyNumberFormat="1" applyFont="1" applyBorder="1" applyAlignment="1">
      <alignment horizontal="center"/>
    </xf>
    <xf numFmtId="49" fontId="6" fillId="0" borderId="15" xfId="0" applyNumberFormat="1" applyFont="1" applyBorder="1" applyAlignment="1">
      <alignment horizontal="center"/>
    </xf>
    <xf numFmtId="0" fontId="6" fillId="0" borderId="0" xfId="0" applyFont="1" applyBorder="1" applyAlignment="1">
      <alignment horizontal="distributed" vertical="center"/>
    </xf>
    <xf numFmtId="0" fontId="6" fillId="0" borderId="15" xfId="0" applyFont="1" applyBorder="1" applyAlignment="1">
      <alignment horizontal="distributed" vertical="center"/>
    </xf>
    <xf numFmtId="0" fontId="0" fillId="0" borderId="0" xfId="0" applyBorder="1" applyAlignment="1">
      <alignment horizontal="center"/>
    </xf>
    <xf numFmtId="0" fontId="6" fillId="0" borderId="23" xfId="0" applyFont="1" applyBorder="1" applyAlignment="1">
      <alignment horizontal="center" vertical="center"/>
    </xf>
    <xf numFmtId="0" fontId="6" fillId="0" borderId="26"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176" fontId="13" fillId="0" borderId="0" xfId="0" applyNumberFormat="1" applyFont="1" applyAlignment="1">
      <alignment horizontal="center" vertical="center"/>
    </xf>
    <xf numFmtId="0" fontId="6" fillId="0" borderId="12"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6" fillId="0" borderId="0" xfId="0" applyFont="1" applyBorder="1" applyAlignment="1" quotePrefix="1">
      <alignment horizontal="center"/>
    </xf>
    <xf numFmtId="0" fontId="5" fillId="0" borderId="20" xfId="0" applyFont="1" applyBorder="1" applyAlignment="1">
      <alignment horizontal="right" vertical="center"/>
    </xf>
    <xf numFmtId="0" fontId="2" fillId="0" borderId="23" xfId="0" applyFont="1" applyBorder="1" applyAlignment="1">
      <alignment horizontal="distributed" vertical="center"/>
    </xf>
    <xf numFmtId="0" fontId="2" fillId="0" borderId="26" xfId="0" applyFont="1" applyBorder="1" applyAlignment="1">
      <alignment horizontal="distributed" vertical="center"/>
    </xf>
    <xf numFmtId="0" fontId="2" fillId="0" borderId="21" xfId="0" applyFont="1" applyBorder="1" applyAlignment="1">
      <alignment horizontal="distributed" vertical="center"/>
    </xf>
    <xf numFmtId="0" fontId="5" fillId="0" borderId="23" xfId="0" applyFont="1" applyBorder="1" applyAlignment="1">
      <alignment horizontal="distributed" vertical="center"/>
    </xf>
    <xf numFmtId="0" fontId="5" fillId="0" borderId="26" xfId="0" applyFont="1" applyBorder="1" applyAlignment="1">
      <alignment horizontal="distributed" vertical="center"/>
    </xf>
    <xf numFmtId="0" fontId="5" fillId="0" borderId="21" xfId="0" applyFont="1" applyBorder="1" applyAlignment="1">
      <alignment horizontal="distributed" vertical="center"/>
    </xf>
    <xf numFmtId="0" fontId="2" fillId="0" borderId="12"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3" fillId="0" borderId="10" xfId="0" applyFont="1" applyFill="1" applyBorder="1" applyAlignment="1">
      <alignment horizontal="center" vertical="top"/>
    </xf>
    <xf numFmtId="176" fontId="0" fillId="0" borderId="18" xfId="0" applyNumberFormat="1" applyFont="1" applyFill="1" applyBorder="1" applyAlignment="1">
      <alignment horizontal="center" vertical="center"/>
    </xf>
    <xf numFmtId="0" fontId="6" fillId="0" borderId="23" xfId="0" applyFont="1" applyFill="1" applyBorder="1" applyAlignment="1">
      <alignment horizontal="center" vertical="center"/>
    </xf>
    <xf numFmtId="0" fontId="6" fillId="0" borderId="26" xfId="0" applyFont="1" applyFill="1" applyBorder="1" applyAlignment="1">
      <alignment horizontal="center" vertical="center"/>
    </xf>
    <xf numFmtId="177" fontId="0" fillId="0" borderId="0" xfId="0" applyNumberFormat="1" applyFont="1" applyFill="1" applyAlignment="1">
      <alignment horizontal="center" vertical="center"/>
    </xf>
    <xf numFmtId="0" fontId="0" fillId="0" borderId="0" xfId="0" applyFont="1" applyFill="1" applyAlignment="1">
      <alignment/>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15" xfId="0" applyFont="1" applyFill="1" applyBorder="1" applyAlignment="1">
      <alignment horizontal="left" vertical="center"/>
    </xf>
    <xf numFmtId="49" fontId="5" fillId="0" borderId="0" xfId="0" applyNumberFormat="1" applyFont="1" applyFill="1" applyBorder="1" applyAlignment="1">
      <alignment horizontal="left" vertical="center"/>
    </xf>
    <xf numFmtId="49" fontId="5" fillId="0" borderId="15" xfId="0" applyNumberFormat="1" applyFont="1" applyFill="1" applyBorder="1" applyAlignment="1">
      <alignment horizontal="left" vertical="center"/>
    </xf>
    <xf numFmtId="0" fontId="2" fillId="0" borderId="0" xfId="0" applyFont="1" applyFill="1" applyAlignment="1">
      <alignment vertical="top" wrapText="1"/>
    </xf>
    <xf numFmtId="176" fontId="8" fillId="0" borderId="10" xfId="0" applyNumberFormat="1" applyFont="1" applyFill="1" applyBorder="1" applyAlignment="1">
      <alignment horizontal="center" vertical="top"/>
    </xf>
    <xf numFmtId="0" fontId="6" fillId="0" borderId="0" xfId="0" applyFont="1" applyFill="1" applyBorder="1" applyAlignment="1">
      <alignment horizontal="center" vertical="center" wrapText="1"/>
    </xf>
    <xf numFmtId="0" fontId="6" fillId="0" borderId="17"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30" xfId="0" applyFont="1" applyFill="1" applyBorder="1" applyAlignment="1">
      <alignment horizontal="center" vertical="center"/>
    </xf>
    <xf numFmtId="176" fontId="0" fillId="0" borderId="0" xfId="0" applyNumberFormat="1" applyFont="1" applyFill="1" applyAlignment="1">
      <alignment horizontal="center" vertical="center"/>
    </xf>
    <xf numFmtId="0" fontId="5" fillId="0" borderId="0" xfId="0" applyFont="1" applyFill="1" applyBorder="1" applyAlignment="1">
      <alignment horizontal="right"/>
    </xf>
    <xf numFmtId="0" fontId="2" fillId="0" borderId="0" xfId="0" applyFont="1" applyFill="1" applyAlignment="1">
      <alignment horizontal="left"/>
    </xf>
    <xf numFmtId="0" fontId="6" fillId="0" borderId="22" xfId="0" applyFont="1" applyFill="1" applyBorder="1" applyAlignment="1">
      <alignment horizontal="distributed" vertical="center"/>
    </xf>
    <xf numFmtId="0" fontId="6" fillId="0" borderId="25" xfId="0" applyFont="1" applyFill="1" applyBorder="1" applyAlignment="1">
      <alignment horizontal="distributed" vertical="center"/>
    </xf>
    <xf numFmtId="0" fontId="6" fillId="0" borderId="11" xfId="0" applyFont="1" applyFill="1" applyBorder="1" applyAlignment="1">
      <alignment horizontal="distributed" vertical="center"/>
    </xf>
    <xf numFmtId="40" fontId="0" fillId="0" borderId="0" xfId="49" applyNumberFormat="1" applyFont="1" applyFill="1" applyAlignment="1">
      <alignment horizontal="center" vertical="center"/>
    </xf>
    <xf numFmtId="176" fontId="13" fillId="0" borderId="0" xfId="0" applyNumberFormat="1" applyFont="1" applyFill="1" applyAlignment="1">
      <alignment horizontal="center" vertical="center"/>
    </xf>
    <xf numFmtId="0" fontId="5" fillId="0" borderId="22" xfId="0" applyFont="1" applyFill="1" applyBorder="1" applyAlignment="1">
      <alignment horizontal="center" vertical="center" wrapText="1"/>
    </xf>
    <xf numFmtId="0" fontId="5" fillId="0" borderId="22"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176" fontId="8" fillId="0" borderId="0" xfId="0" applyNumberFormat="1" applyFont="1" applyFill="1" applyAlignment="1">
      <alignment horizontal="center" vertical="center"/>
    </xf>
    <xf numFmtId="176" fontId="14" fillId="0" borderId="0" xfId="0" applyNumberFormat="1" applyFont="1" applyFill="1" applyAlignment="1">
      <alignment horizontal="center" vertical="center"/>
    </xf>
    <xf numFmtId="176" fontId="8" fillId="0" borderId="0" xfId="0" applyNumberFormat="1" applyFont="1" applyFill="1" applyBorder="1" applyAlignment="1">
      <alignment horizontal="center" vertical="center"/>
    </xf>
    <xf numFmtId="55" fontId="5" fillId="0" borderId="0" xfId="0" applyNumberFormat="1" applyFont="1" applyFill="1" applyBorder="1" applyAlignment="1" quotePrefix="1">
      <alignment horizontal="left" vertical="center"/>
    </xf>
    <xf numFmtId="55" fontId="5" fillId="0" borderId="15" xfId="0" applyNumberFormat="1" applyFont="1" applyFill="1" applyBorder="1" applyAlignment="1" quotePrefix="1">
      <alignment horizontal="left" vertical="center"/>
    </xf>
    <xf numFmtId="176" fontId="0" fillId="0" borderId="18" xfId="0" applyNumberFormat="1" applyFont="1" applyFill="1" applyBorder="1" applyAlignment="1">
      <alignment horizontal="left" vertical="center" indent="1"/>
    </xf>
    <xf numFmtId="176" fontId="0" fillId="0" borderId="0" xfId="0" applyNumberFormat="1" applyFont="1" applyFill="1" applyBorder="1" applyAlignment="1">
      <alignment horizontal="left" vertical="center" indent="1"/>
    </xf>
    <xf numFmtId="0" fontId="5" fillId="0" borderId="20" xfId="0" applyFont="1" applyFill="1" applyBorder="1" applyAlignment="1">
      <alignment horizontal="right" vertical="center"/>
    </xf>
    <xf numFmtId="177" fontId="8" fillId="0" borderId="10" xfId="0" applyNumberFormat="1" applyFont="1" applyFill="1" applyBorder="1" applyAlignment="1">
      <alignment horizontal="center" vertical="top"/>
    </xf>
    <xf numFmtId="0" fontId="5" fillId="0" borderId="15"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18" xfId="0" applyFont="1" applyFill="1" applyBorder="1" applyAlignment="1">
      <alignment horizontal="center" vertical="center"/>
    </xf>
    <xf numFmtId="0" fontId="2" fillId="0" borderId="0" xfId="0" applyFont="1" applyFill="1" applyBorder="1" applyAlignment="1">
      <alignment horizontal="left"/>
    </xf>
    <xf numFmtId="0" fontId="8" fillId="0" borderId="10" xfId="0" applyFont="1" applyFill="1" applyBorder="1" applyAlignment="1">
      <alignment horizontal="left" vertical="top"/>
    </xf>
    <xf numFmtId="0" fontId="8" fillId="0" borderId="14" xfId="0" applyFont="1" applyFill="1" applyBorder="1" applyAlignment="1">
      <alignment horizontal="left" vertical="top"/>
    </xf>
    <xf numFmtId="49" fontId="5" fillId="0" borderId="0" xfId="0" applyNumberFormat="1" applyFont="1" applyFill="1" applyBorder="1" applyAlignment="1">
      <alignment vertical="center"/>
    </xf>
    <xf numFmtId="49" fontId="5" fillId="0" borderId="15" xfId="0" applyNumberFormat="1" applyFont="1" applyFill="1" applyBorder="1" applyAlignment="1">
      <alignment vertical="center"/>
    </xf>
    <xf numFmtId="0" fontId="5" fillId="0" borderId="22" xfId="0" applyFont="1" applyFill="1" applyBorder="1" applyAlignment="1">
      <alignment horizontal="distributed" vertical="center"/>
    </xf>
    <xf numFmtId="0" fontId="5" fillId="0" borderId="21" xfId="0" applyFont="1" applyFill="1" applyBorder="1" applyAlignment="1">
      <alignment horizontal="distributed" vertical="center"/>
    </xf>
    <xf numFmtId="0" fontId="5" fillId="0" borderId="25" xfId="0" applyFont="1" applyFill="1" applyBorder="1" applyAlignment="1">
      <alignment horizontal="distributed" vertical="center"/>
    </xf>
    <xf numFmtId="0" fontId="5" fillId="0" borderId="11" xfId="0" applyFont="1" applyFill="1" applyBorder="1" applyAlignment="1">
      <alignment horizontal="distributed" vertical="center"/>
    </xf>
    <xf numFmtId="0" fontId="5" fillId="0" borderId="23" xfId="0" applyFont="1" applyFill="1" applyBorder="1" applyAlignment="1">
      <alignment horizontal="distributed" vertical="center"/>
    </xf>
    <xf numFmtId="0" fontId="5" fillId="0" borderId="26" xfId="0" applyFont="1" applyFill="1" applyBorder="1" applyAlignment="1">
      <alignment horizontal="distributed" vertical="center"/>
    </xf>
    <xf numFmtId="0" fontId="5" fillId="0" borderId="2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0" xfId="0" applyFont="1" applyFill="1" applyBorder="1" applyAlignment="1">
      <alignment horizontal="right"/>
    </xf>
    <xf numFmtId="0" fontId="5" fillId="0" borderId="23" xfId="0" applyFont="1" applyFill="1" applyBorder="1" applyAlignment="1">
      <alignment horizontal="distributed" vertical="center" wrapText="1"/>
    </xf>
    <xf numFmtId="0" fontId="5" fillId="0" borderId="26" xfId="0" applyFont="1" applyFill="1" applyBorder="1" applyAlignment="1">
      <alignment horizontal="distributed" vertical="center" wrapText="1"/>
    </xf>
    <xf numFmtId="0" fontId="5" fillId="0" borderId="21" xfId="0" applyFont="1" applyFill="1" applyBorder="1" applyAlignment="1">
      <alignment horizontal="distributed" vertical="center" wrapText="1"/>
    </xf>
    <xf numFmtId="0" fontId="5" fillId="0" borderId="23"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1" xfId="0" applyFont="1" applyFill="1" applyBorder="1" applyAlignment="1">
      <alignment horizontal="center" vertical="center" wrapText="1"/>
    </xf>
    <xf numFmtId="177" fontId="13" fillId="0" borderId="0" xfId="0" applyNumberFormat="1" applyFont="1" applyFill="1" applyAlignment="1">
      <alignment horizontal="center" vertical="center"/>
    </xf>
    <xf numFmtId="40" fontId="13" fillId="0" borderId="0" xfId="49" applyNumberFormat="1" applyFont="1" applyFill="1" applyAlignment="1">
      <alignment horizontal="center" vertical="center"/>
    </xf>
    <xf numFmtId="0" fontId="5" fillId="0" borderId="23"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176" fontId="0" fillId="0" borderId="18" xfId="0" applyNumberFormat="1" applyFont="1" applyFill="1" applyBorder="1" applyAlignment="1">
      <alignment vertical="center"/>
    </xf>
    <xf numFmtId="176" fontId="0" fillId="0" borderId="0" xfId="0" applyNumberFormat="1" applyFont="1" applyFill="1" applyBorder="1" applyAlignment="1">
      <alignment vertical="center"/>
    </xf>
    <xf numFmtId="0" fontId="9" fillId="0" borderId="12"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25" xfId="0" applyFont="1" applyFill="1" applyBorder="1" applyAlignment="1">
      <alignment horizontal="center" vertical="center"/>
    </xf>
    <xf numFmtId="49" fontId="20" fillId="0" borderId="0" xfId="0" applyNumberFormat="1" applyFont="1" applyFill="1" applyBorder="1" applyAlignment="1">
      <alignment horizontal="left" vertical="center"/>
    </xf>
    <xf numFmtId="49" fontId="20" fillId="0" borderId="15" xfId="0" applyNumberFormat="1" applyFont="1" applyFill="1" applyBorder="1" applyAlignment="1">
      <alignment horizontal="left" vertical="center"/>
    </xf>
    <xf numFmtId="176" fontId="13" fillId="0" borderId="0" xfId="0" applyNumberFormat="1" applyFont="1" applyFill="1" applyBorder="1" applyAlignment="1">
      <alignment horizontal="center" vertical="center" shrinkToFit="1"/>
    </xf>
    <xf numFmtId="176" fontId="13" fillId="0" borderId="18" xfId="0" applyNumberFormat="1" applyFont="1" applyFill="1" applyBorder="1" applyAlignment="1">
      <alignment horizontal="center" vertical="center"/>
    </xf>
    <xf numFmtId="49" fontId="20" fillId="0" borderId="0" xfId="0" applyNumberFormat="1" applyFont="1" applyFill="1" applyBorder="1" applyAlignment="1">
      <alignment vertical="center"/>
    </xf>
    <xf numFmtId="176" fontId="0" fillId="0" borderId="0" xfId="0" applyNumberFormat="1" applyFill="1" applyAlignment="1">
      <alignment horizontal="center" vertical="center"/>
    </xf>
    <xf numFmtId="49" fontId="6" fillId="0" borderId="18"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0" fontId="6" fillId="0" borderId="0" xfId="0" applyFont="1" applyFill="1" applyBorder="1" applyAlignment="1">
      <alignment horizontal="left" vertical="center"/>
    </xf>
    <xf numFmtId="0" fontId="6" fillId="0" borderId="15" xfId="0" applyFont="1" applyFill="1" applyBorder="1" applyAlignment="1">
      <alignment horizontal="left" vertical="center"/>
    </xf>
    <xf numFmtId="176" fontId="13" fillId="0" borderId="15" xfId="0" applyNumberFormat="1" applyFont="1" applyFill="1" applyBorder="1" applyAlignment="1">
      <alignment horizontal="center" vertical="center"/>
    </xf>
    <xf numFmtId="49" fontId="19" fillId="0" borderId="18" xfId="0" applyNumberFormat="1" applyFont="1" applyFill="1" applyBorder="1" applyAlignment="1">
      <alignment horizontal="center" vertical="center"/>
    </xf>
    <xf numFmtId="49" fontId="19" fillId="0" borderId="0" xfId="0" applyNumberFormat="1" applyFont="1" applyFill="1" applyBorder="1" applyAlignment="1">
      <alignment horizontal="center" vertical="center"/>
    </xf>
    <xf numFmtId="49" fontId="6" fillId="0" borderId="15" xfId="0" applyNumberFormat="1" applyFont="1" applyFill="1" applyBorder="1" applyAlignment="1">
      <alignment horizontal="center" vertical="center"/>
    </xf>
    <xf numFmtId="179" fontId="13" fillId="0" borderId="0" xfId="0" applyNumberFormat="1" applyFont="1" applyFill="1" applyBorder="1" applyAlignment="1">
      <alignment horizontal="center" vertical="center"/>
    </xf>
    <xf numFmtId="49" fontId="19" fillId="0" borderId="0" xfId="0" applyNumberFormat="1" applyFont="1" applyFill="1" applyBorder="1" applyAlignment="1">
      <alignment vertical="center"/>
    </xf>
    <xf numFmtId="49" fontId="19" fillId="0" borderId="15" xfId="0" applyNumberFormat="1" applyFont="1" applyFill="1" applyBorder="1" applyAlignment="1">
      <alignment vertical="center"/>
    </xf>
    <xf numFmtId="179" fontId="13" fillId="0" borderId="0" xfId="0" applyNumberFormat="1" applyFont="1" applyFill="1" applyAlignment="1">
      <alignment horizontal="center" vertical="center"/>
    </xf>
    <xf numFmtId="49" fontId="6" fillId="0" borderId="0" xfId="0" applyNumberFormat="1" applyFont="1" applyFill="1" applyBorder="1" applyAlignment="1">
      <alignment vertical="center"/>
    </xf>
    <xf numFmtId="49" fontId="6" fillId="0" borderId="15" xfId="0" applyNumberFormat="1" applyFont="1" applyFill="1" applyBorder="1" applyAlignment="1">
      <alignment vertical="center"/>
    </xf>
    <xf numFmtId="176" fontId="17" fillId="0" borderId="0" xfId="0" applyNumberFormat="1" applyFont="1" applyFill="1" applyAlignment="1">
      <alignment horizontal="center" vertical="center"/>
    </xf>
    <xf numFmtId="179" fontId="17" fillId="0" borderId="0" xfId="0" applyNumberFormat="1" applyFont="1" applyFill="1" applyBorder="1" applyAlignment="1">
      <alignment horizontal="center" vertical="center"/>
    </xf>
    <xf numFmtId="176" fontId="17" fillId="0" borderId="0" xfId="0" applyNumberFormat="1" applyFont="1" applyFill="1" applyBorder="1" applyAlignment="1">
      <alignment horizontal="center" vertical="center"/>
    </xf>
    <xf numFmtId="49" fontId="6" fillId="0" borderId="0" xfId="0" applyNumberFormat="1" applyFont="1" applyFill="1" applyBorder="1" applyAlignment="1">
      <alignment horizontal="left" vertical="center"/>
    </xf>
    <xf numFmtId="49" fontId="6" fillId="0" borderId="15" xfId="0" applyNumberFormat="1" applyFont="1" applyFill="1" applyBorder="1" applyAlignment="1">
      <alignment horizontal="left" vertical="center"/>
    </xf>
    <xf numFmtId="176" fontId="17" fillId="0" borderId="18" xfId="0" applyNumberFormat="1" applyFont="1" applyFill="1" applyBorder="1" applyAlignment="1">
      <alignment horizontal="center" vertical="center"/>
    </xf>
    <xf numFmtId="177" fontId="17" fillId="0" borderId="0" xfId="0" applyNumberFormat="1" applyFont="1" applyFill="1" applyAlignment="1">
      <alignment horizontal="center" vertical="center"/>
    </xf>
    <xf numFmtId="0" fontId="6" fillId="0" borderId="17" xfId="0" applyFont="1" applyFill="1" applyBorder="1" applyAlignment="1">
      <alignment horizontal="distributed" vertical="center"/>
    </xf>
    <xf numFmtId="0" fontId="6" fillId="0" borderId="19" xfId="0" applyFont="1" applyFill="1" applyBorder="1" applyAlignment="1">
      <alignment horizontal="distributed" vertical="center"/>
    </xf>
    <xf numFmtId="0" fontId="6" fillId="0" borderId="13" xfId="0" applyFont="1" applyFill="1" applyBorder="1" applyAlignment="1">
      <alignment horizontal="distributed" vertical="center"/>
    </xf>
    <xf numFmtId="0" fontId="6" fillId="0" borderId="29" xfId="0" applyFont="1" applyFill="1" applyBorder="1" applyAlignment="1">
      <alignment horizontal="distributed" vertical="center"/>
    </xf>
    <xf numFmtId="0" fontId="6" fillId="0" borderId="30" xfId="0" applyFont="1" applyFill="1" applyBorder="1" applyAlignment="1">
      <alignment horizontal="distributed" vertical="center"/>
    </xf>
    <xf numFmtId="0" fontId="6" fillId="0" borderId="31" xfId="0" applyFont="1" applyFill="1" applyBorder="1" applyAlignment="1">
      <alignment horizontal="distributed" vertical="center"/>
    </xf>
    <xf numFmtId="0" fontId="5" fillId="0" borderId="10" xfId="0" applyFont="1" applyFill="1" applyBorder="1" applyAlignment="1">
      <alignment horizontal="right" vertical="top"/>
    </xf>
    <xf numFmtId="0" fontId="0" fillId="0" borderId="10" xfId="0" applyFill="1" applyBorder="1" applyAlignment="1">
      <alignment horizontal="right"/>
    </xf>
    <xf numFmtId="0" fontId="2" fillId="0" borderId="0" xfId="0" applyFont="1" applyFill="1" applyBorder="1" applyAlignment="1">
      <alignment horizontal="left" vertical="center"/>
    </xf>
    <xf numFmtId="0" fontId="2" fillId="0" borderId="20" xfId="0" applyFont="1" applyFill="1" applyBorder="1" applyAlignment="1">
      <alignment horizontal="left"/>
    </xf>
    <xf numFmtId="179" fontId="0" fillId="0" borderId="0" xfId="0" applyNumberFormat="1" applyFill="1" applyAlignment="1">
      <alignment horizontal="center" vertical="center"/>
    </xf>
    <xf numFmtId="0" fontId="6" fillId="0" borderId="0" xfId="0" applyFont="1" applyFill="1" applyAlignment="1">
      <alignment horizontal="left" vertical="top"/>
    </xf>
    <xf numFmtId="0" fontId="3" fillId="0" borderId="0" xfId="0" applyFont="1" applyFill="1" applyAlignment="1">
      <alignment horizontal="right" vertical="top"/>
    </xf>
    <xf numFmtId="176" fontId="0" fillId="0" borderId="15" xfId="0" applyNumberFormat="1" applyFont="1" applyFill="1" applyBorder="1" applyAlignment="1">
      <alignment horizontal="center" vertical="center"/>
    </xf>
    <xf numFmtId="179" fontId="0" fillId="0" borderId="0" xfId="0" applyNumberFormat="1" applyFont="1" applyFill="1" applyBorder="1" applyAlignment="1">
      <alignment horizontal="center" vertical="center"/>
    </xf>
    <xf numFmtId="49" fontId="19" fillId="0" borderId="0" xfId="0" applyNumberFormat="1" applyFont="1" applyFill="1" applyBorder="1" applyAlignment="1">
      <alignment horizontal="left" vertical="center"/>
    </xf>
    <xf numFmtId="49" fontId="19" fillId="0" borderId="15" xfId="0" applyNumberFormat="1" applyFont="1" applyFill="1" applyBorder="1" applyAlignment="1">
      <alignment horizontal="left" vertical="center"/>
    </xf>
    <xf numFmtId="179" fontId="0" fillId="0" borderId="0" xfId="0" applyNumberFormat="1" applyFont="1" applyFill="1" applyAlignment="1">
      <alignment horizontal="center" vertical="center"/>
    </xf>
    <xf numFmtId="179" fontId="17" fillId="0" borderId="0" xfId="0" applyNumberFormat="1" applyFont="1" applyFill="1" applyAlignment="1">
      <alignment horizontal="center" vertical="center"/>
    </xf>
    <xf numFmtId="0" fontId="2" fillId="0" borderId="10" xfId="0" applyFont="1" applyFill="1" applyBorder="1" applyAlignment="1">
      <alignment horizontal="left"/>
    </xf>
    <xf numFmtId="0" fontId="3" fillId="0" borderId="0" xfId="0" applyFont="1" applyFill="1" applyAlignment="1">
      <alignment horizontal="right"/>
    </xf>
    <xf numFmtId="0" fontId="6" fillId="0" borderId="12"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5" xfId="0" applyFont="1" applyFill="1" applyBorder="1" applyAlignment="1">
      <alignment horizontal="center" vertical="center"/>
    </xf>
    <xf numFmtId="49" fontId="19" fillId="0" borderId="15" xfId="0" applyNumberFormat="1" applyFont="1" applyFill="1" applyBorder="1" applyAlignment="1">
      <alignment horizontal="center" vertical="center"/>
    </xf>
    <xf numFmtId="0" fontId="0" fillId="0" borderId="10" xfId="0" applyFill="1" applyBorder="1" applyAlignment="1">
      <alignment horizontal="center" vertical="center"/>
    </xf>
    <xf numFmtId="0" fontId="0" fillId="0" borderId="10" xfId="0" applyFill="1" applyBorder="1" applyAlignment="1">
      <alignment horizontal="left" vertical="center"/>
    </xf>
    <xf numFmtId="0" fontId="0" fillId="0" borderId="14" xfId="0" applyFill="1" applyBorder="1" applyAlignment="1">
      <alignment horizontal="left" vertical="center"/>
    </xf>
    <xf numFmtId="176" fontId="17" fillId="0" borderId="15" xfId="0" applyNumberFormat="1" applyFont="1" applyFill="1" applyBorder="1" applyAlignment="1">
      <alignment horizontal="center" vertical="center"/>
    </xf>
    <xf numFmtId="0" fontId="2" fillId="0" borderId="17" xfId="0" applyFont="1" applyFill="1" applyBorder="1" applyAlignment="1">
      <alignment horizontal="center"/>
    </xf>
    <xf numFmtId="0" fontId="2" fillId="0" borderId="19" xfId="0" applyFont="1" applyFill="1" applyBorder="1" applyAlignment="1">
      <alignment horizontal="center"/>
    </xf>
    <xf numFmtId="0" fontId="6" fillId="0" borderId="27" xfId="0" applyFont="1" applyFill="1" applyBorder="1" applyAlignment="1">
      <alignment horizontal="center" vertical="center" textRotation="255"/>
    </xf>
    <xf numFmtId="0" fontId="6" fillId="0" borderId="20" xfId="0" applyFont="1" applyFill="1" applyBorder="1" applyAlignment="1">
      <alignment horizontal="center" vertical="center" textRotation="255"/>
    </xf>
    <xf numFmtId="0" fontId="6" fillId="0" borderId="29" xfId="0" applyFont="1" applyFill="1" applyBorder="1" applyAlignment="1">
      <alignment horizontal="center" vertical="center" textRotation="255"/>
    </xf>
    <xf numFmtId="0" fontId="6" fillId="0" borderId="30" xfId="0" applyFont="1" applyFill="1" applyBorder="1" applyAlignment="1">
      <alignment horizontal="center" vertical="center" textRotation="255"/>
    </xf>
    <xf numFmtId="0" fontId="3" fillId="0" borderId="0" xfId="0" applyFont="1" applyFill="1" applyAlignment="1">
      <alignment horizontal="left"/>
    </xf>
    <xf numFmtId="0" fontId="5" fillId="0" borderId="10" xfId="0" applyFont="1" applyFill="1" applyBorder="1" applyAlignment="1">
      <alignment horizontal="left"/>
    </xf>
    <xf numFmtId="0" fontId="0" fillId="0" borderId="24" xfId="0" applyFill="1" applyBorder="1" applyAlignment="1">
      <alignment/>
    </xf>
    <xf numFmtId="0" fontId="0" fillId="0" borderId="25" xfId="0" applyFill="1" applyBorder="1" applyAlignment="1">
      <alignment/>
    </xf>
    <xf numFmtId="0" fontId="6" fillId="0" borderId="12"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7" xfId="0" applyFont="1" applyFill="1" applyBorder="1" applyAlignment="1">
      <alignment horizontal="distributed" vertical="center"/>
    </xf>
    <xf numFmtId="0" fontId="6" fillId="0" borderId="20" xfId="0" applyFont="1" applyFill="1" applyBorder="1" applyAlignment="1">
      <alignment horizontal="distributed" vertical="center"/>
    </xf>
    <xf numFmtId="0" fontId="6" fillId="0" borderId="18" xfId="0"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18" xfId="0" applyFont="1" applyFill="1" applyBorder="1" applyAlignment="1">
      <alignment horizontal="center" vertical="center" textRotation="255"/>
    </xf>
    <xf numFmtId="0" fontId="6" fillId="0" borderId="0" xfId="0" applyFont="1" applyFill="1" applyBorder="1" applyAlignment="1">
      <alignment horizontal="center" vertical="center" textRotation="255"/>
    </xf>
    <xf numFmtId="176" fontId="0" fillId="0" borderId="0" xfId="0" applyNumberFormat="1" applyFont="1" applyFill="1" applyAlignment="1">
      <alignment horizontal="right" vertical="center"/>
    </xf>
    <xf numFmtId="0" fontId="0" fillId="0" borderId="20" xfId="0" applyFill="1" applyBorder="1" applyAlignment="1">
      <alignment horizontal="right"/>
    </xf>
    <xf numFmtId="49" fontId="0" fillId="0" borderId="0" xfId="0" applyNumberFormat="1" applyFont="1" applyFill="1" applyBorder="1" applyAlignment="1">
      <alignment horizontal="center" vertical="center"/>
    </xf>
    <xf numFmtId="49" fontId="6" fillId="0" borderId="18" xfId="0" applyNumberFormat="1" applyFont="1" applyFill="1" applyBorder="1" applyAlignment="1">
      <alignment vertical="center"/>
    </xf>
    <xf numFmtId="0" fontId="0" fillId="0" borderId="20" xfId="0" applyFill="1" applyBorder="1" applyAlignment="1">
      <alignment/>
    </xf>
    <xf numFmtId="0" fontId="6" fillId="0" borderId="0" xfId="0" applyFont="1" applyFill="1" applyBorder="1" applyAlignment="1">
      <alignment horizontal="right" vertical="center"/>
    </xf>
    <xf numFmtId="0" fontId="6" fillId="0" borderId="15" xfId="0" applyFont="1" applyFill="1" applyBorder="1" applyAlignment="1">
      <alignment horizontal="right" vertical="center"/>
    </xf>
    <xf numFmtId="176" fontId="13" fillId="0" borderId="0" xfId="0" applyNumberFormat="1" applyFont="1" applyFill="1" applyAlignment="1">
      <alignment horizontal="right" vertical="center"/>
    </xf>
    <xf numFmtId="0" fontId="19" fillId="0" borderId="0" xfId="0" applyFont="1" applyFill="1" applyAlignment="1">
      <alignment horizontal="center" vertical="center"/>
    </xf>
    <xf numFmtId="0" fontId="20" fillId="0" borderId="0" xfId="0" applyFont="1" applyFill="1" applyBorder="1" applyAlignment="1">
      <alignment horizontal="center" vertical="center"/>
    </xf>
    <xf numFmtId="0" fontId="5" fillId="0" borderId="0" xfId="0" applyFont="1" applyFill="1" applyBorder="1" applyAlignment="1">
      <alignment horizontal="right" vertical="center"/>
    </xf>
    <xf numFmtId="0" fontId="5" fillId="0" borderId="15" xfId="0" applyFont="1" applyFill="1" applyBorder="1" applyAlignment="1">
      <alignment horizontal="right" vertical="center"/>
    </xf>
    <xf numFmtId="0" fontId="6" fillId="0" borderId="0" xfId="0" applyFont="1" applyFill="1" applyAlignment="1">
      <alignment horizontal="center" vertical="center"/>
    </xf>
    <xf numFmtId="0" fontId="5" fillId="0" borderId="0" xfId="0" applyFont="1" applyFill="1" applyBorder="1" applyAlignment="1">
      <alignment horizontal="distributed"/>
    </xf>
    <xf numFmtId="0" fontId="8" fillId="0" borderId="19" xfId="0" applyFont="1" applyFill="1" applyBorder="1" applyAlignment="1">
      <alignment horizontal="center"/>
    </xf>
    <xf numFmtId="0" fontId="8" fillId="0" borderId="13" xfId="0" applyFont="1" applyFill="1" applyBorder="1" applyAlignment="1">
      <alignment horizontal="center"/>
    </xf>
    <xf numFmtId="0" fontId="8" fillId="0" borderId="0" xfId="0" applyFont="1" applyFill="1" applyAlignment="1">
      <alignment horizontal="center"/>
    </xf>
    <xf numFmtId="0" fontId="0" fillId="0" borderId="10" xfId="0" applyFill="1" applyBorder="1" applyAlignment="1">
      <alignment horizontal="right" vertical="top"/>
    </xf>
    <xf numFmtId="0" fontId="5" fillId="0" borderId="26"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0" xfId="0" applyFont="1" applyFill="1" applyBorder="1" applyAlignment="1">
      <alignment horizontal="distributed" vertical="center"/>
    </xf>
    <xf numFmtId="0" fontId="6" fillId="0" borderId="22" xfId="0" applyFont="1" applyFill="1" applyBorder="1" applyAlignment="1">
      <alignment horizontal="center" vertical="center" wrapText="1"/>
    </xf>
    <xf numFmtId="0" fontId="6" fillId="0" borderId="28" xfId="0" applyFont="1" applyFill="1" applyBorder="1" applyAlignment="1">
      <alignment horizontal="distributed" vertical="center"/>
    </xf>
    <xf numFmtId="176" fontId="7" fillId="0" borderId="0" xfId="0" applyNumberFormat="1" applyFont="1" applyFill="1" applyAlignment="1">
      <alignment horizontal="center" vertical="center"/>
    </xf>
    <xf numFmtId="0" fontId="10" fillId="0" borderId="0" xfId="0" applyFont="1" applyFill="1" applyBorder="1" applyAlignment="1">
      <alignment horizontal="left"/>
    </xf>
    <xf numFmtId="0" fontId="5" fillId="0" borderId="0" xfId="0" applyFont="1" applyFill="1" applyAlignment="1">
      <alignment horizontal="right"/>
    </xf>
    <xf numFmtId="179" fontId="0" fillId="0" borderId="0" xfId="0" applyNumberFormat="1" applyFont="1" applyAlignment="1">
      <alignment horizontal="center" vertical="center"/>
    </xf>
    <xf numFmtId="49" fontId="6" fillId="0" borderId="0" xfId="0" applyNumberFormat="1" applyFont="1" applyBorder="1" applyAlignment="1">
      <alignment vertical="center"/>
    </xf>
    <xf numFmtId="49" fontId="6" fillId="0" borderId="15" xfId="0" applyNumberFormat="1" applyFont="1" applyBorder="1" applyAlignment="1">
      <alignment vertical="center"/>
    </xf>
    <xf numFmtId="49" fontId="6" fillId="0" borderId="0" xfId="0" applyNumberFormat="1" applyFont="1" applyBorder="1" applyAlignment="1">
      <alignment horizontal="center" vertical="center"/>
    </xf>
    <xf numFmtId="49" fontId="6" fillId="0" borderId="15" xfId="0" applyNumberFormat="1" applyFont="1" applyBorder="1" applyAlignment="1">
      <alignment horizontal="center" vertical="center"/>
    </xf>
    <xf numFmtId="179" fontId="0" fillId="0" borderId="18" xfId="0" applyNumberFormat="1" applyFont="1" applyBorder="1" applyAlignment="1">
      <alignment horizontal="center" vertical="center"/>
    </xf>
    <xf numFmtId="0" fontId="0" fillId="0" borderId="0" xfId="0" applyFont="1" applyAlignment="1">
      <alignment horizontal="center" vertical="center"/>
    </xf>
    <xf numFmtId="179" fontId="13" fillId="0" borderId="18" xfId="0" applyNumberFormat="1" applyFont="1" applyBorder="1" applyAlignment="1">
      <alignment horizontal="center" vertical="center"/>
    </xf>
    <xf numFmtId="179" fontId="13" fillId="0" borderId="0" xfId="0" applyNumberFormat="1" applyFont="1" applyAlignment="1">
      <alignment horizontal="center" vertical="center"/>
    </xf>
    <xf numFmtId="179" fontId="0" fillId="0" borderId="0" xfId="0" applyNumberFormat="1" applyFont="1" applyBorder="1" applyAlignment="1">
      <alignment horizontal="center" vertical="center"/>
    </xf>
    <xf numFmtId="0" fontId="6" fillId="0" borderId="29" xfId="0" applyFont="1" applyBorder="1" applyAlignment="1">
      <alignment horizontal="distributed" vertical="center"/>
    </xf>
    <xf numFmtId="179" fontId="13" fillId="0" borderId="0" xfId="0" applyNumberFormat="1" applyFont="1" applyBorder="1" applyAlignment="1">
      <alignment horizontal="center" vertical="center"/>
    </xf>
    <xf numFmtId="0" fontId="13" fillId="0" borderId="0" xfId="0" applyFont="1" applyBorder="1" applyAlignment="1">
      <alignment horizontal="center" vertical="center"/>
    </xf>
    <xf numFmtId="0" fontId="6" fillId="0" borderId="34"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0" xfId="0" applyFont="1" applyAlignment="1">
      <alignment horizontal="right" vertical="top"/>
    </xf>
    <xf numFmtId="0" fontId="0" fillId="0" borderId="10" xfId="0" applyBorder="1" applyAlignment="1">
      <alignment horizontal="right" vertical="top"/>
    </xf>
    <xf numFmtId="0" fontId="5" fillId="0" borderId="0" xfId="0" applyFont="1" applyBorder="1" applyAlignment="1">
      <alignment horizontal="center" vertical="center"/>
    </xf>
    <xf numFmtId="0" fontId="6" fillId="0" borderId="15" xfId="0" applyFont="1" applyBorder="1" applyAlignment="1">
      <alignment horizontal="center" vertical="center" wrapText="1"/>
    </xf>
    <xf numFmtId="0" fontId="6" fillId="0" borderId="33" xfId="0" applyFont="1" applyBorder="1" applyAlignment="1">
      <alignment horizontal="center" vertical="center" wrapText="1"/>
    </xf>
    <xf numFmtId="49" fontId="19" fillId="0" borderId="0" xfId="0" applyNumberFormat="1" applyFont="1" applyBorder="1" applyAlignment="1">
      <alignment horizontal="center" vertical="center"/>
    </xf>
    <xf numFmtId="49" fontId="19" fillId="0" borderId="15" xfId="0"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15</xdr:row>
      <xdr:rowOff>38100</xdr:rowOff>
    </xdr:from>
    <xdr:to>
      <xdr:col>6</xdr:col>
      <xdr:colOff>38100</xdr:colOff>
      <xdr:row>16</xdr:row>
      <xdr:rowOff>133350</xdr:rowOff>
    </xdr:to>
    <xdr:sp>
      <xdr:nvSpPr>
        <xdr:cNvPr id="1" name="AutoShape 2"/>
        <xdr:cNvSpPr>
          <a:spLocks/>
        </xdr:cNvSpPr>
      </xdr:nvSpPr>
      <xdr:spPr>
        <a:xfrm>
          <a:off x="685800" y="3009900"/>
          <a:ext cx="9525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6</xdr:row>
      <xdr:rowOff>28575</xdr:rowOff>
    </xdr:from>
    <xdr:to>
      <xdr:col>6</xdr:col>
      <xdr:colOff>47625</xdr:colOff>
      <xdr:row>7</xdr:row>
      <xdr:rowOff>123825</xdr:rowOff>
    </xdr:to>
    <xdr:sp>
      <xdr:nvSpPr>
        <xdr:cNvPr id="2" name="AutoShape 5"/>
        <xdr:cNvSpPr>
          <a:spLocks/>
        </xdr:cNvSpPr>
      </xdr:nvSpPr>
      <xdr:spPr>
        <a:xfrm>
          <a:off x="695325" y="1447800"/>
          <a:ext cx="95250"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12</xdr:row>
      <xdr:rowOff>28575</xdr:rowOff>
    </xdr:from>
    <xdr:to>
      <xdr:col>6</xdr:col>
      <xdr:colOff>38100</xdr:colOff>
      <xdr:row>13</xdr:row>
      <xdr:rowOff>123825</xdr:rowOff>
    </xdr:to>
    <xdr:sp>
      <xdr:nvSpPr>
        <xdr:cNvPr id="3" name="AutoShape 6"/>
        <xdr:cNvSpPr>
          <a:spLocks/>
        </xdr:cNvSpPr>
      </xdr:nvSpPr>
      <xdr:spPr>
        <a:xfrm>
          <a:off x="685800" y="2476500"/>
          <a:ext cx="9525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22</xdr:row>
      <xdr:rowOff>38100</xdr:rowOff>
    </xdr:from>
    <xdr:to>
      <xdr:col>6</xdr:col>
      <xdr:colOff>38100</xdr:colOff>
      <xdr:row>23</xdr:row>
      <xdr:rowOff>133350</xdr:rowOff>
    </xdr:to>
    <xdr:sp>
      <xdr:nvSpPr>
        <xdr:cNvPr id="4" name="AutoShape 10"/>
        <xdr:cNvSpPr>
          <a:spLocks/>
        </xdr:cNvSpPr>
      </xdr:nvSpPr>
      <xdr:spPr>
        <a:xfrm>
          <a:off x="685800" y="4248150"/>
          <a:ext cx="9525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28</xdr:row>
      <xdr:rowOff>28575</xdr:rowOff>
    </xdr:from>
    <xdr:to>
      <xdr:col>6</xdr:col>
      <xdr:colOff>38100</xdr:colOff>
      <xdr:row>29</xdr:row>
      <xdr:rowOff>123825</xdr:rowOff>
    </xdr:to>
    <xdr:sp>
      <xdr:nvSpPr>
        <xdr:cNvPr id="5" name="AutoShape 11"/>
        <xdr:cNvSpPr>
          <a:spLocks/>
        </xdr:cNvSpPr>
      </xdr:nvSpPr>
      <xdr:spPr>
        <a:xfrm>
          <a:off x="685800" y="5286375"/>
          <a:ext cx="9525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85725</xdr:colOff>
      <xdr:row>53</xdr:row>
      <xdr:rowOff>47625</xdr:rowOff>
    </xdr:from>
    <xdr:to>
      <xdr:col>7</xdr:col>
      <xdr:colOff>66675</xdr:colOff>
      <xdr:row>54</xdr:row>
      <xdr:rowOff>142875</xdr:rowOff>
    </xdr:to>
    <xdr:sp>
      <xdr:nvSpPr>
        <xdr:cNvPr id="6" name="AutoShape 13"/>
        <xdr:cNvSpPr>
          <a:spLocks/>
        </xdr:cNvSpPr>
      </xdr:nvSpPr>
      <xdr:spPr>
        <a:xfrm>
          <a:off x="828675" y="10010775"/>
          <a:ext cx="104775"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xdr:col>
      <xdr:colOff>0</xdr:colOff>
      <xdr:row>50</xdr:row>
      <xdr:rowOff>38100</xdr:rowOff>
    </xdr:from>
    <xdr:to>
      <xdr:col>7</xdr:col>
      <xdr:colOff>76200</xdr:colOff>
      <xdr:row>51</xdr:row>
      <xdr:rowOff>133350</xdr:rowOff>
    </xdr:to>
    <xdr:sp>
      <xdr:nvSpPr>
        <xdr:cNvPr id="7" name="AutoShape 17"/>
        <xdr:cNvSpPr>
          <a:spLocks/>
        </xdr:cNvSpPr>
      </xdr:nvSpPr>
      <xdr:spPr>
        <a:xfrm>
          <a:off x="866775" y="9467850"/>
          <a:ext cx="76200"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9</xdr:row>
      <xdr:rowOff>28575</xdr:rowOff>
    </xdr:from>
    <xdr:to>
      <xdr:col>6</xdr:col>
      <xdr:colOff>38100</xdr:colOff>
      <xdr:row>10</xdr:row>
      <xdr:rowOff>123825</xdr:rowOff>
    </xdr:to>
    <xdr:sp>
      <xdr:nvSpPr>
        <xdr:cNvPr id="8" name="AutoShape 41"/>
        <xdr:cNvSpPr>
          <a:spLocks/>
        </xdr:cNvSpPr>
      </xdr:nvSpPr>
      <xdr:spPr>
        <a:xfrm>
          <a:off x="685800" y="1952625"/>
          <a:ext cx="9525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25</xdr:row>
      <xdr:rowOff>28575</xdr:rowOff>
    </xdr:from>
    <xdr:to>
      <xdr:col>6</xdr:col>
      <xdr:colOff>38100</xdr:colOff>
      <xdr:row>26</xdr:row>
      <xdr:rowOff>123825</xdr:rowOff>
    </xdr:to>
    <xdr:sp>
      <xdr:nvSpPr>
        <xdr:cNvPr id="9" name="AutoShape 49"/>
        <xdr:cNvSpPr>
          <a:spLocks/>
        </xdr:cNvSpPr>
      </xdr:nvSpPr>
      <xdr:spPr>
        <a:xfrm>
          <a:off x="685800" y="4762500"/>
          <a:ext cx="9525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xdr:col>
      <xdr:colOff>0</xdr:colOff>
      <xdr:row>47</xdr:row>
      <xdr:rowOff>38100</xdr:rowOff>
    </xdr:from>
    <xdr:to>
      <xdr:col>7</xdr:col>
      <xdr:colOff>76200</xdr:colOff>
      <xdr:row>48</xdr:row>
      <xdr:rowOff>133350</xdr:rowOff>
    </xdr:to>
    <xdr:sp>
      <xdr:nvSpPr>
        <xdr:cNvPr id="10" name="AutoShape 52"/>
        <xdr:cNvSpPr>
          <a:spLocks/>
        </xdr:cNvSpPr>
      </xdr:nvSpPr>
      <xdr:spPr>
        <a:xfrm>
          <a:off x="866775" y="8934450"/>
          <a:ext cx="76200"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xdr:col>
      <xdr:colOff>0</xdr:colOff>
      <xdr:row>47</xdr:row>
      <xdr:rowOff>38100</xdr:rowOff>
    </xdr:from>
    <xdr:to>
      <xdr:col>7</xdr:col>
      <xdr:colOff>76200</xdr:colOff>
      <xdr:row>48</xdr:row>
      <xdr:rowOff>133350</xdr:rowOff>
    </xdr:to>
    <xdr:sp>
      <xdr:nvSpPr>
        <xdr:cNvPr id="11" name="AutoShape 53"/>
        <xdr:cNvSpPr>
          <a:spLocks/>
        </xdr:cNvSpPr>
      </xdr:nvSpPr>
      <xdr:spPr>
        <a:xfrm>
          <a:off x="866775" y="8934450"/>
          <a:ext cx="76200"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31</xdr:row>
      <xdr:rowOff>28575</xdr:rowOff>
    </xdr:from>
    <xdr:to>
      <xdr:col>6</xdr:col>
      <xdr:colOff>38100</xdr:colOff>
      <xdr:row>32</xdr:row>
      <xdr:rowOff>123825</xdr:rowOff>
    </xdr:to>
    <xdr:sp>
      <xdr:nvSpPr>
        <xdr:cNvPr id="12" name="AutoShape 57"/>
        <xdr:cNvSpPr>
          <a:spLocks/>
        </xdr:cNvSpPr>
      </xdr:nvSpPr>
      <xdr:spPr>
        <a:xfrm>
          <a:off x="685800" y="5810250"/>
          <a:ext cx="9525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18</xdr:row>
      <xdr:rowOff>38100</xdr:rowOff>
    </xdr:from>
    <xdr:to>
      <xdr:col>6</xdr:col>
      <xdr:colOff>38100</xdr:colOff>
      <xdr:row>19</xdr:row>
      <xdr:rowOff>133350</xdr:rowOff>
    </xdr:to>
    <xdr:sp>
      <xdr:nvSpPr>
        <xdr:cNvPr id="13" name="AutoShape 1482"/>
        <xdr:cNvSpPr>
          <a:spLocks/>
        </xdr:cNvSpPr>
      </xdr:nvSpPr>
      <xdr:spPr>
        <a:xfrm>
          <a:off x="685800" y="3552825"/>
          <a:ext cx="9525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18</xdr:row>
      <xdr:rowOff>28575</xdr:rowOff>
    </xdr:from>
    <xdr:to>
      <xdr:col>6</xdr:col>
      <xdr:colOff>38100</xdr:colOff>
      <xdr:row>19</xdr:row>
      <xdr:rowOff>123825</xdr:rowOff>
    </xdr:to>
    <xdr:sp>
      <xdr:nvSpPr>
        <xdr:cNvPr id="14" name="AutoShape 1483"/>
        <xdr:cNvSpPr>
          <a:spLocks/>
        </xdr:cNvSpPr>
      </xdr:nvSpPr>
      <xdr:spPr>
        <a:xfrm>
          <a:off x="685800" y="3543300"/>
          <a:ext cx="9525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18</xdr:row>
      <xdr:rowOff>28575</xdr:rowOff>
    </xdr:from>
    <xdr:to>
      <xdr:col>6</xdr:col>
      <xdr:colOff>38100</xdr:colOff>
      <xdr:row>19</xdr:row>
      <xdr:rowOff>123825</xdr:rowOff>
    </xdr:to>
    <xdr:sp>
      <xdr:nvSpPr>
        <xdr:cNvPr id="15" name="AutoShape 1484"/>
        <xdr:cNvSpPr>
          <a:spLocks/>
        </xdr:cNvSpPr>
      </xdr:nvSpPr>
      <xdr:spPr>
        <a:xfrm>
          <a:off x="685800" y="3543300"/>
          <a:ext cx="9525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34</xdr:row>
      <xdr:rowOff>28575</xdr:rowOff>
    </xdr:from>
    <xdr:to>
      <xdr:col>6</xdr:col>
      <xdr:colOff>38100</xdr:colOff>
      <xdr:row>35</xdr:row>
      <xdr:rowOff>123825</xdr:rowOff>
    </xdr:to>
    <xdr:sp>
      <xdr:nvSpPr>
        <xdr:cNvPr id="16" name="AutoShape 1485"/>
        <xdr:cNvSpPr>
          <a:spLocks/>
        </xdr:cNvSpPr>
      </xdr:nvSpPr>
      <xdr:spPr>
        <a:xfrm>
          <a:off x="685800" y="6353175"/>
          <a:ext cx="9525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34</xdr:row>
      <xdr:rowOff>28575</xdr:rowOff>
    </xdr:from>
    <xdr:to>
      <xdr:col>6</xdr:col>
      <xdr:colOff>38100</xdr:colOff>
      <xdr:row>35</xdr:row>
      <xdr:rowOff>123825</xdr:rowOff>
    </xdr:to>
    <xdr:sp>
      <xdr:nvSpPr>
        <xdr:cNvPr id="17" name="AutoShape 1486"/>
        <xdr:cNvSpPr>
          <a:spLocks/>
        </xdr:cNvSpPr>
      </xdr:nvSpPr>
      <xdr:spPr>
        <a:xfrm>
          <a:off x="685800" y="6353175"/>
          <a:ext cx="9525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34</xdr:row>
      <xdr:rowOff>28575</xdr:rowOff>
    </xdr:from>
    <xdr:to>
      <xdr:col>6</xdr:col>
      <xdr:colOff>38100</xdr:colOff>
      <xdr:row>35</xdr:row>
      <xdr:rowOff>123825</xdr:rowOff>
    </xdr:to>
    <xdr:sp>
      <xdr:nvSpPr>
        <xdr:cNvPr id="18" name="AutoShape 1487"/>
        <xdr:cNvSpPr>
          <a:spLocks/>
        </xdr:cNvSpPr>
      </xdr:nvSpPr>
      <xdr:spPr>
        <a:xfrm>
          <a:off x="685800" y="6353175"/>
          <a:ext cx="9525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34</xdr:row>
      <xdr:rowOff>28575</xdr:rowOff>
    </xdr:from>
    <xdr:to>
      <xdr:col>6</xdr:col>
      <xdr:colOff>38100</xdr:colOff>
      <xdr:row>35</xdr:row>
      <xdr:rowOff>123825</xdr:rowOff>
    </xdr:to>
    <xdr:sp>
      <xdr:nvSpPr>
        <xdr:cNvPr id="19" name="AutoShape 1488"/>
        <xdr:cNvSpPr>
          <a:spLocks/>
        </xdr:cNvSpPr>
      </xdr:nvSpPr>
      <xdr:spPr>
        <a:xfrm>
          <a:off x="685800" y="6353175"/>
          <a:ext cx="9525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34</xdr:row>
      <xdr:rowOff>28575</xdr:rowOff>
    </xdr:from>
    <xdr:to>
      <xdr:col>6</xdr:col>
      <xdr:colOff>38100</xdr:colOff>
      <xdr:row>35</xdr:row>
      <xdr:rowOff>123825</xdr:rowOff>
    </xdr:to>
    <xdr:sp>
      <xdr:nvSpPr>
        <xdr:cNvPr id="20" name="AutoShape 1489"/>
        <xdr:cNvSpPr>
          <a:spLocks/>
        </xdr:cNvSpPr>
      </xdr:nvSpPr>
      <xdr:spPr>
        <a:xfrm>
          <a:off x="685800" y="6353175"/>
          <a:ext cx="9525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34</xdr:row>
      <xdr:rowOff>38100</xdr:rowOff>
    </xdr:from>
    <xdr:to>
      <xdr:col>6</xdr:col>
      <xdr:colOff>38100</xdr:colOff>
      <xdr:row>35</xdr:row>
      <xdr:rowOff>133350</xdr:rowOff>
    </xdr:to>
    <xdr:sp>
      <xdr:nvSpPr>
        <xdr:cNvPr id="21" name="AutoShape 1490"/>
        <xdr:cNvSpPr>
          <a:spLocks/>
        </xdr:cNvSpPr>
      </xdr:nvSpPr>
      <xdr:spPr>
        <a:xfrm>
          <a:off x="685800" y="6362700"/>
          <a:ext cx="9525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34</xdr:row>
      <xdr:rowOff>28575</xdr:rowOff>
    </xdr:from>
    <xdr:to>
      <xdr:col>6</xdr:col>
      <xdr:colOff>38100</xdr:colOff>
      <xdr:row>35</xdr:row>
      <xdr:rowOff>123825</xdr:rowOff>
    </xdr:to>
    <xdr:sp>
      <xdr:nvSpPr>
        <xdr:cNvPr id="22" name="AutoShape 1491"/>
        <xdr:cNvSpPr>
          <a:spLocks/>
        </xdr:cNvSpPr>
      </xdr:nvSpPr>
      <xdr:spPr>
        <a:xfrm>
          <a:off x="685800" y="6353175"/>
          <a:ext cx="9525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34</xdr:row>
      <xdr:rowOff>28575</xdr:rowOff>
    </xdr:from>
    <xdr:to>
      <xdr:col>6</xdr:col>
      <xdr:colOff>38100</xdr:colOff>
      <xdr:row>35</xdr:row>
      <xdr:rowOff>123825</xdr:rowOff>
    </xdr:to>
    <xdr:sp>
      <xdr:nvSpPr>
        <xdr:cNvPr id="23" name="AutoShape 1492"/>
        <xdr:cNvSpPr>
          <a:spLocks/>
        </xdr:cNvSpPr>
      </xdr:nvSpPr>
      <xdr:spPr>
        <a:xfrm>
          <a:off x="685800" y="6353175"/>
          <a:ext cx="9525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34</xdr:row>
      <xdr:rowOff>38100</xdr:rowOff>
    </xdr:from>
    <xdr:to>
      <xdr:col>6</xdr:col>
      <xdr:colOff>38100</xdr:colOff>
      <xdr:row>35</xdr:row>
      <xdr:rowOff>133350</xdr:rowOff>
    </xdr:to>
    <xdr:sp>
      <xdr:nvSpPr>
        <xdr:cNvPr id="24" name="AutoShape 1493"/>
        <xdr:cNvSpPr>
          <a:spLocks/>
        </xdr:cNvSpPr>
      </xdr:nvSpPr>
      <xdr:spPr>
        <a:xfrm>
          <a:off x="685800" y="6362700"/>
          <a:ext cx="9525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34</xdr:row>
      <xdr:rowOff>28575</xdr:rowOff>
    </xdr:from>
    <xdr:to>
      <xdr:col>6</xdr:col>
      <xdr:colOff>38100</xdr:colOff>
      <xdr:row>35</xdr:row>
      <xdr:rowOff>123825</xdr:rowOff>
    </xdr:to>
    <xdr:sp>
      <xdr:nvSpPr>
        <xdr:cNvPr id="25" name="AutoShape 1494"/>
        <xdr:cNvSpPr>
          <a:spLocks/>
        </xdr:cNvSpPr>
      </xdr:nvSpPr>
      <xdr:spPr>
        <a:xfrm>
          <a:off x="685800" y="6353175"/>
          <a:ext cx="9525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34</xdr:row>
      <xdr:rowOff>28575</xdr:rowOff>
    </xdr:from>
    <xdr:to>
      <xdr:col>6</xdr:col>
      <xdr:colOff>38100</xdr:colOff>
      <xdr:row>35</xdr:row>
      <xdr:rowOff>123825</xdr:rowOff>
    </xdr:to>
    <xdr:sp>
      <xdr:nvSpPr>
        <xdr:cNvPr id="26" name="AutoShape 1495"/>
        <xdr:cNvSpPr>
          <a:spLocks/>
        </xdr:cNvSpPr>
      </xdr:nvSpPr>
      <xdr:spPr>
        <a:xfrm>
          <a:off x="685800" y="6353175"/>
          <a:ext cx="9525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85725</xdr:colOff>
      <xdr:row>44</xdr:row>
      <xdr:rowOff>19050</xdr:rowOff>
    </xdr:from>
    <xdr:to>
      <xdr:col>7</xdr:col>
      <xdr:colOff>66675</xdr:colOff>
      <xdr:row>45</xdr:row>
      <xdr:rowOff>114300</xdr:rowOff>
    </xdr:to>
    <xdr:sp>
      <xdr:nvSpPr>
        <xdr:cNvPr id="27" name="AutoShape 1501"/>
        <xdr:cNvSpPr>
          <a:spLocks/>
        </xdr:cNvSpPr>
      </xdr:nvSpPr>
      <xdr:spPr>
        <a:xfrm>
          <a:off x="828675" y="8382000"/>
          <a:ext cx="104775"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85725</xdr:colOff>
      <xdr:row>56</xdr:row>
      <xdr:rowOff>47625</xdr:rowOff>
    </xdr:from>
    <xdr:to>
      <xdr:col>7</xdr:col>
      <xdr:colOff>66675</xdr:colOff>
      <xdr:row>57</xdr:row>
      <xdr:rowOff>142875</xdr:rowOff>
    </xdr:to>
    <xdr:sp>
      <xdr:nvSpPr>
        <xdr:cNvPr id="28" name="AutoShape 1502"/>
        <xdr:cNvSpPr>
          <a:spLocks/>
        </xdr:cNvSpPr>
      </xdr:nvSpPr>
      <xdr:spPr>
        <a:xfrm>
          <a:off x="828675" y="10544175"/>
          <a:ext cx="104775" cy="276225"/>
        </a:xfrm>
        <a:prstGeom prst="leftBr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85725</xdr:colOff>
      <xdr:row>56</xdr:row>
      <xdr:rowOff>47625</xdr:rowOff>
    </xdr:from>
    <xdr:to>
      <xdr:col>7</xdr:col>
      <xdr:colOff>66675</xdr:colOff>
      <xdr:row>57</xdr:row>
      <xdr:rowOff>142875</xdr:rowOff>
    </xdr:to>
    <xdr:sp>
      <xdr:nvSpPr>
        <xdr:cNvPr id="29" name="AutoShape 1931"/>
        <xdr:cNvSpPr>
          <a:spLocks/>
        </xdr:cNvSpPr>
      </xdr:nvSpPr>
      <xdr:spPr>
        <a:xfrm>
          <a:off x="828675" y="10544175"/>
          <a:ext cx="104775" cy="276225"/>
        </a:xfrm>
        <a:prstGeom prst="leftBr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85725</xdr:colOff>
      <xdr:row>56</xdr:row>
      <xdr:rowOff>47625</xdr:rowOff>
    </xdr:from>
    <xdr:to>
      <xdr:col>7</xdr:col>
      <xdr:colOff>66675</xdr:colOff>
      <xdr:row>57</xdr:row>
      <xdr:rowOff>142875</xdr:rowOff>
    </xdr:to>
    <xdr:sp>
      <xdr:nvSpPr>
        <xdr:cNvPr id="30" name="AutoShape 1932"/>
        <xdr:cNvSpPr>
          <a:spLocks/>
        </xdr:cNvSpPr>
      </xdr:nvSpPr>
      <xdr:spPr>
        <a:xfrm>
          <a:off x="828675" y="10544175"/>
          <a:ext cx="104775"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76200</xdr:colOff>
      <xdr:row>56</xdr:row>
      <xdr:rowOff>47625</xdr:rowOff>
    </xdr:from>
    <xdr:to>
      <xdr:col>7</xdr:col>
      <xdr:colOff>47625</xdr:colOff>
      <xdr:row>57</xdr:row>
      <xdr:rowOff>142875</xdr:rowOff>
    </xdr:to>
    <xdr:sp>
      <xdr:nvSpPr>
        <xdr:cNvPr id="31" name="AutoShape 1933"/>
        <xdr:cNvSpPr>
          <a:spLocks/>
        </xdr:cNvSpPr>
      </xdr:nvSpPr>
      <xdr:spPr>
        <a:xfrm>
          <a:off x="819150" y="10544175"/>
          <a:ext cx="95250"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34</xdr:row>
      <xdr:rowOff>38100</xdr:rowOff>
    </xdr:from>
    <xdr:to>
      <xdr:col>6</xdr:col>
      <xdr:colOff>38100</xdr:colOff>
      <xdr:row>35</xdr:row>
      <xdr:rowOff>133350</xdr:rowOff>
    </xdr:to>
    <xdr:sp>
      <xdr:nvSpPr>
        <xdr:cNvPr id="32" name="AutoShape 1938"/>
        <xdr:cNvSpPr>
          <a:spLocks/>
        </xdr:cNvSpPr>
      </xdr:nvSpPr>
      <xdr:spPr>
        <a:xfrm>
          <a:off x="685800" y="6362700"/>
          <a:ext cx="9525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34</xdr:row>
      <xdr:rowOff>28575</xdr:rowOff>
    </xdr:from>
    <xdr:to>
      <xdr:col>6</xdr:col>
      <xdr:colOff>38100</xdr:colOff>
      <xdr:row>35</xdr:row>
      <xdr:rowOff>123825</xdr:rowOff>
    </xdr:to>
    <xdr:sp>
      <xdr:nvSpPr>
        <xdr:cNvPr id="33" name="AutoShape 1939"/>
        <xdr:cNvSpPr>
          <a:spLocks/>
        </xdr:cNvSpPr>
      </xdr:nvSpPr>
      <xdr:spPr>
        <a:xfrm>
          <a:off x="685800" y="6353175"/>
          <a:ext cx="9525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34</xdr:row>
      <xdr:rowOff>28575</xdr:rowOff>
    </xdr:from>
    <xdr:to>
      <xdr:col>6</xdr:col>
      <xdr:colOff>38100</xdr:colOff>
      <xdr:row>35</xdr:row>
      <xdr:rowOff>123825</xdr:rowOff>
    </xdr:to>
    <xdr:sp>
      <xdr:nvSpPr>
        <xdr:cNvPr id="34" name="AutoShape 1940"/>
        <xdr:cNvSpPr>
          <a:spLocks/>
        </xdr:cNvSpPr>
      </xdr:nvSpPr>
      <xdr:spPr>
        <a:xfrm>
          <a:off x="685800" y="6353175"/>
          <a:ext cx="9525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15</xdr:row>
      <xdr:rowOff>38100</xdr:rowOff>
    </xdr:from>
    <xdr:to>
      <xdr:col>6</xdr:col>
      <xdr:colOff>38100</xdr:colOff>
      <xdr:row>16</xdr:row>
      <xdr:rowOff>133350</xdr:rowOff>
    </xdr:to>
    <xdr:sp>
      <xdr:nvSpPr>
        <xdr:cNvPr id="35" name="AutoShape 1951"/>
        <xdr:cNvSpPr>
          <a:spLocks/>
        </xdr:cNvSpPr>
      </xdr:nvSpPr>
      <xdr:spPr>
        <a:xfrm>
          <a:off x="685800" y="3009900"/>
          <a:ext cx="9525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6</xdr:row>
      <xdr:rowOff>28575</xdr:rowOff>
    </xdr:from>
    <xdr:to>
      <xdr:col>6</xdr:col>
      <xdr:colOff>47625</xdr:colOff>
      <xdr:row>7</xdr:row>
      <xdr:rowOff>123825</xdr:rowOff>
    </xdr:to>
    <xdr:sp>
      <xdr:nvSpPr>
        <xdr:cNvPr id="36" name="AutoShape 1952"/>
        <xdr:cNvSpPr>
          <a:spLocks/>
        </xdr:cNvSpPr>
      </xdr:nvSpPr>
      <xdr:spPr>
        <a:xfrm>
          <a:off x="695325" y="1447800"/>
          <a:ext cx="95250"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12</xdr:row>
      <xdr:rowOff>28575</xdr:rowOff>
    </xdr:from>
    <xdr:to>
      <xdr:col>6</xdr:col>
      <xdr:colOff>38100</xdr:colOff>
      <xdr:row>13</xdr:row>
      <xdr:rowOff>123825</xdr:rowOff>
    </xdr:to>
    <xdr:sp>
      <xdr:nvSpPr>
        <xdr:cNvPr id="37" name="AutoShape 1953"/>
        <xdr:cNvSpPr>
          <a:spLocks/>
        </xdr:cNvSpPr>
      </xdr:nvSpPr>
      <xdr:spPr>
        <a:xfrm>
          <a:off x="685800" y="2476500"/>
          <a:ext cx="9525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22</xdr:row>
      <xdr:rowOff>38100</xdr:rowOff>
    </xdr:from>
    <xdr:to>
      <xdr:col>6</xdr:col>
      <xdr:colOff>38100</xdr:colOff>
      <xdr:row>23</xdr:row>
      <xdr:rowOff>133350</xdr:rowOff>
    </xdr:to>
    <xdr:sp>
      <xdr:nvSpPr>
        <xdr:cNvPr id="38" name="AutoShape 1954"/>
        <xdr:cNvSpPr>
          <a:spLocks/>
        </xdr:cNvSpPr>
      </xdr:nvSpPr>
      <xdr:spPr>
        <a:xfrm>
          <a:off x="685800" y="4248150"/>
          <a:ext cx="9525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28</xdr:row>
      <xdr:rowOff>28575</xdr:rowOff>
    </xdr:from>
    <xdr:to>
      <xdr:col>6</xdr:col>
      <xdr:colOff>38100</xdr:colOff>
      <xdr:row>29</xdr:row>
      <xdr:rowOff>123825</xdr:rowOff>
    </xdr:to>
    <xdr:sp>
      <xdr:nvSpPr>
        <xdr:cNvPr id="39" name="AutoShape 1955"/>
        <xdr:cNvSpPr>
          <a:spLocks/>
        </xdr:cNvSpPr>
      </xdr:nvSpPr>
      <xdr:spPr>
        <a:xfrm>
          <a:off x="685800" y="5286375"/>
          <a:ext cx="9525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9</xdr:row>
      <xdr:rowOff>28575</xdr:rowOff>
    </xdr:from>
    <xdr:to>
      <xdr:col>6</xdr:col>
      <xdr:colOff>38100</xdr:colOff>
      <xdr:row>10</xdr:row>
      <xdr:rowOff>123825</xdr:rowOff>
    </xdr:to>
    <xdr:sp>
      <xdr:nvSpPr>
        <xdr:cNvPr id="40" name="AutoShape 1956"/>
        <xdr:cNvSpPr>
          <a:spLocks/>
        </xdr:cNvSpPr>
      </xdr:nvSpPr>
      <xdr:spPr>
        <a:xfrm>
          <a:off x="685800" y="1952625"/>
          <a:ext cx="9525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25</xdr:row>
      <xdr:rowOff>28575</xdr:rowOff>
    </xdr:from>
    <xdr:to>
      <xdr:col>6</xdr:col>
      <xdr:colOff>38100</xdr:colOff>
      <xdr:row>26</xdr:row>
      <xdr:rowOff>123825</xdr:rowOff>
    </xdr:to>
    <xdr:sp>
      <xdr:nvSpPr>
        <xdr:cNvPr id="41" name="AutoShape 1957"/>
        <xdr:cNvSpPr>
          <a:spLocks/>
        </xdr:cNvSpPr>
      </xdr:nvSpPr>
      <xdr:spPr>
        <a:xfrm>
          <a:off x="685800" y="4762500"/>
          <a:ext cx="9525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31</xdr:row>
      <xdr:rowOff>28575</xdr:rowOff>
    </xdr:from>
    <xdr:to>
      <xdr:col>6</xdr:col>
      <xdr:colOff>38100</xdr:colOff>
      <xdr:row>32</xdr:row>
      <xdr:rowOff>123825</xdr:rowOff>
    </xdr:to>
    <xdr:sp>
      <xdr:nvSpPr>
        <xdr:cNvPr id="42" name="AutoShape 1958"/>
        <xdr:cNvSpPr>
          <a:spLocks/>
        </xdr:cNvSpPr>
      </xdr:nvSpPr>
      <xdr:spPr>
        <a:xfrm>
          <a:off x="685800" y="5810250"/>
          <a:ext cx="9525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18</xdr:row>
      <xdr:rowOff>38100</xdr:rowOff>
    </xdr:from>
    <xdr:to>
      <xdr:col>6</xdr:col>
      <xdr:colOff>38100</xdr:colOff>
      <xdr:row>19</xdr:row>
      <xdr:rowOff>133350</xdr:rowOff>
    </xdr:to>
    <xdr:sp>
      <xdr:nvSpPr>
        <xdr:cNvPr id="43" name="AutoShape 1959"/>
        <xdr:cNvSpPr>
          <a:spLocks/>
        </xdr:cNvSpPr>
      </xdr:nvSpPr>
      <xdr:spPr>
        <a:xfrm>
          <a:off x="685800" y="3552825"/>
          <a:ext cx="9525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18</xdr:row>
      <xdr:rowOff>28575</xdr:rowOff>
    </xdr:from>
    <xdr:to>
      <xdr:col>6</xdr:col>
      <xdr:colOff>38100</xdr:colOff>
      <xdr:row>19</xdr:row>
      <xdr:rowOff>123825</xdr:rowOff>
    </xdr:to>
    <xdr:sp>
      <xdr:nvSpPr>
        <xdr:cNvPr id="44" name="AutoShape 1960"/>
        <xdr:cNvSpPr>
          <a:spLocks/>
        </xdr:cNvSpPr>
      </xdr:nvSpPr>
      <xdr:spPr>
        <a:xfrm>
          <a:off x="685800" y="3543300"/>
          <a:ext cx="9525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18</xdr:row>
      <xdr:rowOff>28575</xdr:rowOff>
    </xdr:from>
    <xdr:to>
      <xdr:col>6</xdr:col>
      <xdr:colOff>38100</xdr:colOff>
      <xdr:row>19</xdr:row>
      <xdr:rowOff>123825</xdr:rowOff>
    </xdr:to>
    <xdr:sp>
      <xdr:nvSpPr>
        <xdr:cNvPr id="45" name="AutoShape 1961"/>
        <xdr:cNvSpPr>
          <a:spLocks/>
        </xdr:cNvSpPr>
      </xdr:nvSpPr>
      <xdr:spPr>
        <a:xfrm>
          <a:off x="685800" y="3543300"/>
          <a:ext cx="9525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34</xdr:row>
      <xdr:rowOff>28575</xdr:rowOff>
    </xdr:from>
    <xdr:to>
      <xdr:col>6</xdr:col>
      <xdr:colOff>38100</xdr:colOff>
      <xdr:row>35</xdr:row>
      <xdr:rowOff>123825</xdr:rowOff>
    </xdr:to>
    <xdr:sp>
      <xdr:nvSpPr>
        <xdr:cNvPr id="46" name="AutoShape 1962"/>
        <xdr:cNvSpPr>
          <a:spLocks/>
        </xdr:cNvSpPr>
      </xdr:nvSpPr>
      <xdr:spPr>
        <a:xfrm>
          <a:off x="685800" y="6353175"/>
          <a:ext cx="9525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34</xdr:row>
      <xdr:rowOff>28575</xdr:rowOff>
    </xdr:from>
    <xdr:to>
      <xdr:col>6</xdr:col>
      <xdr:colOff>38100</xdr:colOff>
      <xdr:row>35</xdr:row>
      <xdr:rowOff>123825</xdr:rowOff>
    </xdr:to>
    <xdr:sp>
      <xdr:nvSpPr>
        <xdr:cNvPr id="47" name="AutoShape 1963"/>
        <xdr:cNvSpPr>
          <a:spLocks/>
        </xdr:cNvSpPr>
      </xdr:nvSpPr>
      <xdr:spPr>
        <a:xfrm>
          <a:off x="685800" y="6353175"/>
          <a:ext cx="9525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34</xdr:row>
      <xdr:rowOff>28575</xdr:rowOff>
    </xdr:from>
    <xdr:to>
      <xdr:col>6</xdr:col>
      <xdr:colOff>38100</xdr:colOff>
      <xdr:row>35</xdr:row>
      <xdr:rowOff>123825</xdr:rowOff>
    </xdr:to>
    <xdr:sp>
      <xdr:nvSpPr>
        <xdr:cNvPr id="48" name="AutoShape 1964"/>
        <xdr:cNvSpPr>
          <a:spLocks/>
        </xdr:cNvSpPr>
      </xdr:nvSpPr>
      <xdr:spPr>
        <a:xfrm>
          <a:off x="685800" y="6353175"/>
          <a:ext cx="9525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34</xdr:row>
      <xdr:rowOff>28575</xdr:rowOff>
    </xdr:from>
    <xdr:to>
      <xdr:col>6</xdr:col>
      <xdr:colOff>38100</xdr:colOff>
      <xdr:row>35</xdr:row>
      <xdr:rowOff>123825</xdr:rowOff>
    </xdr:to>
    <xdr:sp>
      <xdr:nvSpPr>
        <xdr:cNvPr id="49" name="AutoShape 1965"/>
        <xdr:cNvSpPr>
          <a:spLocks/>
        </xdr:cNvSpPr>
      </xdr:nvSpPr>
      <xdr:spPr>
        <a:xfrm>
          <a:off x="685800" y="6353175"/>
          <a:ext cx="9525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34</xdr:row>
      <xdr:rowOff>28575</xdr:rowOff>
    </xdr:from>
    <xdr:to>
      <xdr:col>6</xdr:col>
      <xdr:colOff>38100</xdr:colOff>
      <xdr:row>35</xdr:row>
      <xdr:rowOff>123825</xdr:rowOff>
    </xdr:to>
    <xdr:sp>
      <xdr:nvSpPr>
        <xdr:cNvPr id="50" name="AutoShape 1966"/>
        <xdr:cNvSpPr>
          <a:spLocks/>
        </xdr:cNvSpPr>
      </xdr:nvSpPr>
      <xdr:spPr>
        <a:xfrm>
          <a:off x="685800" y="6353175"/>
          <a:ext cx="9525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34</xdr:row>
      <xdr:rowOff>38100</xdr:rowOff>
    </xdr:from>
    <xdr:to>
      <xdr:col>6</xdr:col>
      <xdr:colOff>38100</xdr:colOff>
      <xdr:row>35</xdr:row>
      <xdr:rowOff>133350</xdr:rowOff>
    </xdr:to>
    <xdr:sp>
      <xdr:nvSpPr>
        <xdr:cNvPr id="51" name="AutoShape 1967"/>
        <xdr:cNvSpPr>
          <a:spLocks/>
        </xdr:cNvSpPr>
      </xdr:nvSpPr>
      <xdr:spPr>
        <a:xfrm>
          <a:off x="685800" y="6362700"/>
          <a:ext cx="9525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34</xdr:row>
      <xdr:rowOff>28575</xdr:rowOff>
    </xdr:from>
    <xdr:to>
      <xdr:col>6</xdr:col>
      <xdr:colOff>38100</xdr:colOff>
      <xdr:row>35</xdr:row>
      <xdr:rowOff>123825</xdr:rowOff>
    </xdr:to>
    <xdr:sp>
      <xdr:nvSpPr>
        <xdr:cNvPr id="52" name="AutoShape 1968"/>
        <xdr:cNvSpPr>
          <a:spLocks/>
        </xdr:cNvSpPr>
      </xdr:nvSpPr>
      <xdr:spPr>
        <a:xfrm>
          <a:off x="685800" y="6353175"/>
          <a:ext cx="9525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34</xdr:row>
      <xdr:rowOff>28575</xdr:rowOff>
    </xdr:from>
    <xdr:to>
      <xdr:col>6</xdr:col>
      <xdr:colOff>38100</xdr:colOff>
      <xdr:row>35</xdr:row>
      <xdr:rowOff>123825</xdr:rowOff>
    </xdr:to>
    <xdr:sp>
      <xdr:nvSpPr>
        <xdr:cNvPr id="53" name="AutoShape 1969"/>
        <xdr:cNvSpPr>
          <a:spLocks/>
        </xdr:cNvSpPr>
      </xdr:nvSpPr>
      <xdr:spPr>
        <a:xfrm>
          <a:off x="685800" y="6353175"/>
          <a:ext cx="9525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34</xdr:row>
      <xdr:rowOff>38100</xdr:rowOff>
    </xdr:from>
    <xdr:to>
      <xdr:col>6</xdr:col>
      <xdr:colOff>38100</xdr:colOff>
      <xdr:row>35</xdr:row>
      <xdr:rowOff>133350</xdr:rowOff>
    </xdr:to>
    <xdr:sp>
      <xdr:nvSpPr>
        <xdr:cNvPr id="54" name="AutoShape 1970"/>
        <xdr:cNvSpPr>
          <a:spLocks/>
        </xdr:cNvSpPr>
      </xdr:nvSpPr>
      <xdr:spPr>
        <a:xfrm>
          <a:off x="685800" y="6362700"/>
          <a:ext cx="9525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34</xdr:row>
      <xdr:rowOff>28575</xdr:rowOff>
    </xdr:from>
    <xdr:to>
      <xdr:col>6</xdr:col>
      <xdr:colOff>38100</xdr:colOff>
      <xdr:row>35</xdr:row>
      <xdr:rowOff>123825</xdr:rowOff>
    </xdr:to>
    <xdr:sp>
      <xdr:nvSpPr>
        <xdr:cNvPr id="55" name="AutoShape 1971"/>
        <xdr:cNvSpPr>
          <a:spLocks/>
        </xdr:cNvSpPr>
      </xdr:nvSpPr>
      <xdr:spPr>
        <a:xfrm>
          <a:off x="685800" y="6353175"/>
          <a:ext cx="9525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34</xdr:row>
      <xdr:rowOff>28575</xdr:rowOff>
    </xdr:from>
    <xdr:to>
      <xdr:col>6</xdr:col>
      <xdr:colOff>38100</xdr:colOff>
      <xdr:row>35</xdr:row>
      <xdr:rowOff>123825</xdr:rowOff>
    </xdr:to>
    <xdr:sp>
      <xdr:nvSpPr>
        <xdr:cNvPr id="56" name="AutoShape 1972"/>
        <xdr:cNvSpPr>
          <a:spLocks/>
        </xdr:cNvSpPr>
      </xdr:nvSpPr>
      <xdr:spPr>
        <a:xfrm>
          <a:off x="685800" y="6353175"/>
          <a:ext cx="9525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34</xdr:row>
      <xdr:rowOff>38100</xdr:rowOff>
    </xdr:from>
    <xdr:to>
      <xdr:col>6</xdr:col>
      <xdr:colOff>38100</xdr:colOff>
      <xdr:row>35</xdr:row>
      <xdr:rowOff>133350</xdr:rowOff>
    </xdr:to>
    <xdr:sp>
      <xdr:nvSpPr>
        <xdr:cNvPr id="57" name="AutoShape 1973"/>
        <xdr:cNvSpPr>
          <a:spLocks/>
        </xdr:cNvSpPr>
      </xdr:nvSpPr>
      <xdr:spPr>
        <a:xfrm>
          <a:off x="685800" y="6362700"/>
          <a:ext cx="9525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34</xdr:row>
      <xdr:rowOff>28575</xdr:rowOff>
    </xdr:from>
    <xdr:to>
      <xdr:col>6</xdr:col>
      <xdr:colOff>38100</xdr:colOff>
      <xdr:row>35</xdr:row>
      <xdr:rowOff>123825</xdr:rowOff>
    </xdr:to>
    <xdr:sp>
      <xdr:nvSpPr>
        <xdr:cNvPr id="58" name="AutoShape 1974"/>
        <xdr:cNvSpPr>
          <a:spLocks/>
        </xdr:cNvSpPr>
      </xdr:nvSpPr>
      <xdr:spPr>
        <a:xfrm>
          <a:off x="685800" y="6353175"/>
          <a:ext cx="9525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34</xdr:row>
      <xdr:rowOff>28575</xdr:rowOff>
    </xdr:from>
    <xdr:to>
      <xdr:col>6</xdr:col>
      <xdr:colOff>38100</xdr:colOff>
      <xdr:row>35</xdr:row>
      <xdr:rowOff>123825</xdr:rowOff>
    </xdr:to>
    <xdr:sp>
      <xdr:nvSpPr>
        <xdr:cNvPr id="59" name="AutoShape 1975"/>
        <xdr:cNvSpPr>
          <a:spLocks/>
        </xdr:cNvSpPr>
      </xdr:nvSpPr>
      <xdr:spPr>
        <a:xfrm>
          <a:off x="685800" y="6353175"/>
          <a:ext cx="9525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85725</xdr:colOff>
      <xdr:row>53</xdr:row>
      <xdr:rowOff>47625</xdr:rowOff>
    </xdr:from>
    <xdr:to>
      <xdr:col>7</xdr:col>
      <xdr:colOff>66675</xdr:colOff>
      <xdr:row>54</xdr:row>
      <xdr:rowOff>142875</xdr:rowOff>
    </xdr:to>
    <xdr:sp>
      <xdr:nvSpPr>
        <xdr:cNvPr id="60" name="AutoShape 1976"/>
        <xdr:cNvSpPr>
          <a:spLocks/>
        </xdr:cNvSpPr>
      </xdr:nvSpPr>
      <xdr:spPr>
        <a:xfrm>
          <a:off x="828675" y="10010775"/>
          <a:ext cx="104775"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xdr:col>
      <xdr:colOff>0</xdr:colOff>
      <xdr:row>50</xdr:row>
      <xdr:rowOff>38100</xdr:rowOff>
    </xdr:from>
    <xdr:to>
      <xdr:col>7</xdr:col>
      <xdr:colOff>76200</xdr:colOff>
      <xdr:row>51</xdr:row>
      <xdr:rowOff>133350</xdr:rowOff>
    </xdr:to>
    <xdr:sp>
      <xdr:nvSpPr>
        <xdr:cNvPr id="61" name="AutoShape 1977"/>
        <xdr:cNvSpPr>
          <a:spLocks/>
        </xdr:cNvSpPr>
      </xdr:nvSpPr>
      <xdr:spPr>
        <a:xfrm>
          <a:off x="866775" y="9467850"/>
          <a:ext cx="76200"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xdr:col>
      <xdr:colOff>0</xdr:colOff>
      <xdr:row>47</xdr:row>
      <xdr:rowOff>38100</xdr:rowOff>
    </xdr:from>
    <xdr:to>
      <xdr:col>7</xdr:col>
      <xdr:colOff>76200</xdr:colOff>
      <xdr:row>48</xdr:row>
      <xdr:rowOff>133350</xdr:rowOff>
    </xdr:to>
    <xdr:sp>
      <xdr:nvSpPr>
        <xdr:cNvPr id="62" name="AutoShape 1978"/>
        <xdr:cNvSpPr>
          <a:spLocks/>
        </xdr:cNvSpPr>
      </xdr:nvSpPr>
      <xdr:spPr>
        <a:xfrm>
          <a:off x="866775" y="8934450"/>
          <a:ext cx="76200"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xdr:col>
      <xdr:colOff>0</xdr:colOff>
      <xdr:row>47</xdr:row>
      <xdr:rowOff>38100</xdr:rowOff>
    </xdr:from>
    <xdr:to>
      <xdr:col>7</xdr:col>
      <xdr:colOff>76200</xdr:colOff>
      <xdr:row>48</xdr:row>
      <xdr:rowOff>133350</xdr:rowOff>
    </xdr:to>
    <xdr:sp>
      <xdr:nvSpPr>
        <xdr:cNvPr id="63" name="AutoShape 1979"/>
        <xdr:cNvSpPr>
          <a:spLocks/>
        </xdr:cNvSpPr>
      </xdr:nvSpPr>
      <xdr:spPr>
        <a:xfrm>
          <a:off x="866775" y="8934450"/>
          <a:ext cx="76200"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85725</xdr:colOff>
      <xdr:row>44</xdr:row>
      <xdr:rowOff>19050</xdr:rowOff>
    </xdr:from>
    <xdr:to>
      <xdr:col>7</xdr:col>
      <xdr:colOff>66675</xdr:colOff>
      <xdr:row>45</xdr:row>
      <xdr:rowOff>114300</xdr:rowOff>
    </xdr:to>
    <xdr:sp>
      <xdr:nvSpPr>
        <xdr:cNvPr id="64" name="AutoShape 1980"/>
        <xdr:cNvSpPr>
          <a:spLocks/>
        </xdr:cNvSpPr>
      </xdr:nvSpPr>
      <xdr:spPr>
        <a:xfrm>
          <a:off x="828675" y="8382000"/>
          <a:ext cx="104775"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85725</xdr:colOff>
      <xdr:row>56</xdr:row>
      <xdr:rowOff>47625</xdr:rowOff>
    </xdr:from>
    <xdr:to>
      <xdr:col>7</xdr:col>
      <xdr:colOff>66675</xdr:colOff>
      <xdr:row>57</xdr:row>
      <xdr:rowOff>142875</xdr:rowOff>
    </xdr:to>
    <xdr:sp>
      <xdr:nvSpPr>
        <xdr:cNvPr id="65" name="AutoShape 1981"/>
        <xdr:cNvSpPr>
          <a:spLocks/>
        </xdr:cNvSpPr>
      </xdr:nvSpPr>
      <xdr:spPr>
        <a:xfrm>
          <a:off x="828675" y="10544175"/>
          <a:ext cx="104775" cy="276225"/>
        </a:xfrm>
        <a:prstGeom prst="leftBr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85725</xdr:colOff>
      <xdr:row>56</xdr:row>
      <xdr:rowOff>47625</xdr:rowOff>
    </xdr:from>
    <xdr:to>
      <xdr:col>7</xdr:col>
      <xdr:colOff>66675</xdr:colOff>
      <xdr:row>57</xdr:row>
      <xdr:rowOff>142875</xdr:rowOff>
    </xdr:to>
    <xdr:sp>
      <xdr:nvSpPr>
        <xdr:cNvPr id="66" name="AutoShape 1982"/>
        <xdr:cNvSpPr>
          <a:spLocks/>
        </xdr:cNvSpPr>
      </xdr:nvSpPr>
      <xdr:spPr>
        <a:xfrm>
          <a:off x="828675" y="10544175"/>
          <a:ext cx="104775" cy="276225"/>
        </a:xfrm>
        <a:prstGeom prst="leftBr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85725</xdr:colOff>
      <xdr:row>56</xdr:row>
      <xdr:rowOff>47625</xdr:rowOff>
    </xdr:from>
    <xdr:to>
      <xdr:col>7</xdr:col>
      <xdr:colOff>66675</xdr:colOff>
      <xdr:row>57</xdr:row>
      <xdr:rowOff>142875</xdr:rowOff>
    </xdr:to>
    <xdr:sp>
      <xdr:nvSpPr>
        <xdr:cNvPr id="67" name="AutoShape 1983"/>
        <xdr:cNvSpPr>
          <a:spLocks/>
        </xdr:cNvSpPr>
      </xdr:nvSpPr>
      <xdr:spPr>
        <a:xfrm>
          <a:off x="828675" y="10544175"/>
          <a:ext cx="104775"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76200</xdr:colOff>
      <xdr:row>56</xdr:row>
      <xdr:rowOff>47625</xdr:rowOff>
    </xdr:from>
    <xdr:to>
      <xdr:col>7</xdr:col>
      <xdr:colOff>47625</xdr:colOff>
      <xdr:row>57</xdr:row>
      <xdr:rowOff>142875</xdr:rowOff>
    </xdr:to>
    <xdr:sp>
      <xdr:nvSpPr>
        <xdr:cNvPr id="68" name="AutoShape 1984"/>
        <xdr:cNvSpPr>
          <a:spLocks/>
        </xdr:cNvSpPr>
      </xdr:nvSpPr>
      <xdr:spPr>
        <a:xfrm>
          <a:off x="819150" y="10544175"/>
          <a:ext cx="95250"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56"/>
  <sheetViews>
    <sheetView tabSelected="1" zoomScalePageLayoutView="0" workbookViewId="0" topLeftCell="A1">
      <selection activeCell="A2" sqref="A2:E2"/>
    </sheetView>
  </sheetViews>
  <sheetFormatPr defaultColWidth="9.00390625" defaultRowHeight="12"/>
  <cols>
    <col min="1" max="5" width="21.625" style="41" customWidth="1"/>
    <col min="6" max="16384" width="9.375" style="41" customWidth="1"/>
  </cols>
  <sheetData>
    <row r="1" spans="1:5" ht="24" customHeight="1">
      <c r="A1" s="179" t="s">
        <v>480</v>
      </c>
      <c r="B1" s="179"/>
      <c r="C1" s="179"/>
      <c r="D1" s="179"/>
      <c r="E1" s="179"/>
    </row>
    <row r="2" spans="1:6" ht="39" customHeight="1">
      <c r="A2" s="180" t="s">
        <v>0</v>
      </c>
      <c r="B2" s="180"/>
      <c r="C2" s="180"/>
      <c r="D2" s="180"/>
      <c r="E2" s="180"/>
      <c r="F2" s="94"/>
    </row>
    <row r="3" spans="1:6" ht="33" customHeight="1">
      <c r="A3" s="176" t="s">
        <v>190</v>
      </c>
      <c r="B3" s="176"/>
      <c r="C3" s="176"/>
      <c r="D3" s="176"/>
      <c r="E3" s="176"/>
      <c r="F3" s="94"/>
    </row>
    <row r="4" spans="1:6" ht="15" customHeight="1">
      <c r="A4" s="95"/>
      <c r="B4" s="95"/>
      <c r="C4" s="95"/>
      <c r="D4" s="95"/>
      <c r="E4" s="95"/>
      <c r="F4" s="94"/>
    </row>
    <row r="5" spans="1:6" ht="12.75" customHeight="1">
      <c r="A5" s="181" t="s">
        <v>133</v>
      </c>
      <c r="B5" s="181"/>
      <c r="C5" s="181"/>
      <c r="D5" s="181"/>
      <c r="E5" s="181"/>
      <c r="F5" s="94"/>
    </row>
    <row r="6" spans="1:6" ht="10.5" customHeight="1" thickBot="1">
      <c r="A6" s="182" t="s">
        <v>321</v>
      </c>
      <c r="B6" s="182"/>
      <c r="C6" s="182"/>
      <c r="D6" s="182"/>
      <c r="E6" s="182"/>
      <c r="F6" s="94"/>
    </row>
    <row r="7" spans="1:10" ht="48" customHeight="1">
      <c r="A7" s="96" t="s">
        <v>126</v>
      </c>
      <c r="B7" s="96" t="s">
        <v>252</v>
      </c>
      <c r="C7" s="97" t="s">
        <v>253</v>
      </c>
      <c r="D7" s="97" t="s">
        <v>254</v>
      </c>
      <c r="E7" s="98" t="s">
        <v>255</v>
      </c>
      <c r="F7" s="94"/>
      <c r="G7" s="94"/>
      <c r="H7" s="94"/>
      <c r="I7" s="94"/>
      <c r="J7" s="94"/>
    </row>
    <row r="8" spans="1:6" ht="6" customHeight="1">
      <c r="A8" s="99"/>
      <c r="B8" s="100"/>
      <c r="C8" s="100"/>
      <c r="D8" s="101"/>
      <c r="E8" s="101"/>
      <c r="F8" s="94"/>
    </row>
    <row r="9" spans="1:5" ht="15" customHeight="1">
      <c r="A9" s="102" t="s">
        <v>322</v>
      </c>
      <c r="B9" s="103">
        <v>100.4</v>
      </c>
      <c r="C9" s="103">
        <v>103.9</v>
      </c>
      <c r="D9" s="103">
        <v>102.5</v>
      </c>
      <c r="E9" s="104" t="s">
        <v>323</v>
      </c>
    </row>
    <row r="10" spans="1:10" ht="15" customHeight="1">
      <c r="A10" s="102" t="s">
        <v>151</v>
      </c>
      <c r="B10" s="103">
        <v>100.3</v>
      </c>
      <c r="C10" s="103">
        <v>98.3</v>
      </c>
      <c r="D10" s="103">
        <v>100.4</v>
      </c>
      <c r="E10" s="103">
        <v>101.2</v>
      </c>
      <c r="F10" s="105"/>
      <c r="G10" s="86"/>
      <c r="H10" s="86"/>
      <c r="I10" s="86"/>
      <c r="J10" s="86"/>
    </row>
    <row r="11" spans="1:10" ht="15" customHeight="1">
      <c r="A11" s="102" t="s">
        <v>186</v>
      </c>
      <c r="B11" s="103">
        <v>100.5</v>
      </c>
      <c r="C11" s="103">
        <v>98.2</v>
      </c>
      <c r="D11" s="103">
        <v>99.3</v>
      </c>
      <c r="E11" s="103">
        <v>78.3</v>
      </c>
      <c r="F11" s="105"/>
      <c r="G11" s="86"/>
      <c r="H11" s="86"/>
      <c r="I11" s="86"/>
      <c r="J11" s="86"/>
    </row>
    <row r="12" spans="1:6" s="84" customFormat="1" ht="15" customHeight="1">
      <c r="A12" s="102" t="s">
        <v>244</v>
      </c>
      <c r="B12" s="103">
        <v>100</v>
      </c>
      <c r="C12" s="103">
        <v>100</v>
      </c>
      <c r="D12" s="103">
        <v>100</v>
      </c>
      <c r="E12" s="103">
        <v>100</v>
      </c>
      <c r="F12" s="106"/>
    </row>
    <row r="13" spans="1:10" ht="15" customHeight="1">
      <c r="A13" s="107" t="s">
        <v>324</v>
      </c>
      <c r="B13" s="108">
        <v>100.8</v>
      </c>
      <c r="C13" s="108">
        <v>102.7</v>
      </c>
      <c r="D13" s="108">
        <v>100.5</v>
      </c>
      <c r="E13" s="108">
        <v>87.2</v>
      </c>
      <c r="F13" s="105"/>
      <c r="G13" s="86"/>
      <c r="H13" s="86"/>
      <c r="I13" s="86"/>
      <c r="J13" s="86"/>
    </row>
    <row r="14" spans="1:6" ht="15" customHeight="1">
      <c r="A14" s="109"/>
      <c r="B14" s="103"/>
      <c r="C14" s="103"/>
      <c r="D14" s="103"/>
      <c r="E14" s="103"/>
      <c r="F14" s="94"/>
    </row>
    <row r="15" spans="1:6" ht="15" customHeight="1">
      <c r="A15" s="102" t="s">
        <v>325</v>
      </c>
      <c r="B15" s="103">
        <v>100.2</v>
      </c>
      <c r="C15" s="103">
        <v>98.6</v>
      </c>
      <c r="D15" s="103">
        <v>100.4</v>
      </c>
      <c r="E15" s="103">
        <v>96.7</v>
      </c>
      <c r="F15" s="94"/>
    </row>
    <row r="16" spans="1:6" ht="15" customHeight="1">
      <c r="A16" s="102" t="s">
        <v>326</v>
      </c>
      <c r="B16" s="103">
        <v>100.7</v>
      </c>
      <c r="C16" s="103">
        <v>106</v>
      </c>
      <c r="D16" s="103">
        <v>100.5</v>
      </c>
      <c r="E16" s="103">
        <v>98.5</v>
      </c>
      <c r="F16" s="94"/>
    </row>
    <row r="17" spans="1:6" ht="15" customHeight="1">
      <c r="A17" s="102" t="s">
        <v>327</v>
      </c>
      <c r="B17" s="103">
        <v>100.6</v>
      </c>
      <c r="C17" s="103">
        <v>106.6</v>
      </c>
      <c r="D17" s="103">
        <v>100.8</v>
      </c>
      <c r="E17" s="103">
        <v>98.5</v>
      </c>
      <c r="F17" s="94"/>
    </row>
    <row r="18" spans="1:6" ht="15" customHeight="1">
      <c r="A18" s="102" t="s">
        <v>127</v>
      </c>
      <c r="B18" s="103">
        <v>101.3</v>
      </c>
      <c r="C18" s="103">
        <v>106.3</v>
      </c>
      <c r="D18" s="103">
        <v>102.3</v>
      </c>
      <c r="E18" s="103">
        <v>91</v>
      </c>
      <c r="F18" s="94"/>
    </row>
    <row r="19" spans="1:6" ht="15" customHeight="1">
      <c r="A19" s="102" t="s">
        <v>128</v>
      </c>
      <c r="B19" s="103">
        <v>102</v>
      </c>
      <c r="C19" s="103">
        <v>104.8</v>
      </c>
      <c r="D19" s="103">
        <v>102.2</v>
      </c>
      <c r="E19" s="103">
        <v>90.7</v>
      </c>
      <c r="F19" s="94"/>
    </row>
    <row r="20" spans="1:6" ht="15" customHeight="1">
      <c r="A20" s="102" t="s">
        <v>129</v>
      </c>
      <c r="B20" s="103">
        <v>101.9</v>
      </c>
      <c r="C20" s="103">
        <v>104.9</v>
      </c>
      <c r="D20" s="103">
        <v>102.5</v>
      </c>
      <c r="E20" s="103">
        <v>90.9</v>
      </c>
      <c r="F20" s="94"/>
    </row>
    <row r="21" spans="1:6" ht="15" customHeight="1">
      <c r="A21" s="102" t="s">
        <v>130</v>
      </c>
      <c r="B21" s="103">
        <v>101.3</v>
      </c>
      <c r="C21" s="103">
        <v>103.2</v>
      </c>
      <c r="D21" s="103">
        <v>100.6</v>
      </c>
      <c r="E21" s="103">
        <v>80.8</v>
      </c>
      <c r="F21" s="94"/>
    </row>
    <row r="22" spans="1:6" ht="15" customHeight="1">
      <c r="A22" s="102" t="s">
        <v>131</v>
      </c>
      <c r="B22" s="103">
        <v>100</v>
      </c>
      <c r="C22" s="103">
        <v>100.4</v>
      </c>
      <c r="D22" s="103">
        <v>99.4</v>
      </c>
      <c r="E22" s="103">
        <v>80.4</v>
      </c>
      <c r="F22" s="94"/>
    </row>
    <row r="23" spans="1:6" ht="15" customHeight="1">
      <c r="A23" s="102" t="s">
        <v>132</v>
      </c>
      <c r="B23" s="103">
        <v>100.4</v>
      </c>
      <c r="C23" s="103">
        <v>100.1</v>
      </c>
      <c r="D23" s="103">
        <v>99.6</v>
      </c>
      <c r="E23" s="103">
        <v>79.7</v>
      </c>
      <c r="F23" s="94"/>
    </row>
    <row r="24" spans="1:6" ht="15" customHeight="1">
      <c r="A24" s="102" t="s">
        <v>328</v>
      </c>
      <c r="B24" s="103">
        <v>100.5</v>
      </c>
      <c r="C24" s="103">
        <v>99.6</v>
      </c>
      <c r="D24" s="103">
        <v>99.5</v>
      </c>
      <c r="E24" s="103">
        <v>79.7</v>
      </c>
      <c r="F24" s="94"/>
    </row>
    <row r="25" spans="1:6" ht="15" customHeight="1">
      <c r="A25" s="102" t="s">
        <v>329</v>
      </c>
      <c r="B25" s="103">
        <v>100.4</v>
      </c>
      <c r="C25" s="103">
        <v>100.7</v>
      </c>
      <c r="D25" s="103">
        <v>99.4</v>
      </c>
      <c r="E25" s="103">
        <v>79.7</v>
      </c>
      <c r="F25" s="94"/>
    </row>
    <row r="26" spans="1:6" ht="15" customHeight="1">
      <c r="A26" s="102" t="s">
        <v>330</v>
      </c>
      <c r="B26" s="103">
        <v>100.5</v>
      </c>
      <c r="C26" s="103">
        <v>101.6</v>
      </c>
      <c r="D26" s="103">
        <v>99.2</v>
      </c>
      <c r="E26" s="103">
        <v>79.5</v>
      </c>
      <c r="F26" s="94"/>
    </row>
    <row r="27" spans="1:6" ht="6" customHeight="1" thickBot="1">
      <c r="A27" s="110"/>
      <c r="B27" s="111"/>
      <c r="C27" s="112"/>
      <c r="D27" s="112"/>
      <c r="E27" s="112"/>
      <c r="F27" s="94"/>
    </row>
    <row r="28" spans="1:9" ht="11.25">
      <c r="A28" s="113"/>
      <c r="B28" s="114"/>
      <c r="C28" s="115"/>
      <c r="D28" s="115"/>
      <c r="E28" s="115"/>
      <c r="F28" s="116"/>
      <c r="G28" s="116"/>
      <c r="H28" s="116"/>
      <c r="I28" s="116"/>
    </row>
    <row r="29" spans="1:6" ht="11.25">
      <c r="A29" s="114"/>
      <c r="B29" s="114"/>
      <c r="C29" s="115"/>
      <c r="D29" s="115"/>
      <c r="E29" s="115"/>
      <c r="F29" s="94"/>
    </row>
    <row r="30" spans="1:6" ht="12">
      <c r="A30" s="181" t="s">
        <v>134</v>
      </c>
      <c r="B30" s="181"/>
      <c r="C30" s="181"/>
      <c r="D30" s="181"/>
      <c r="E30" s="181"/>
      <c r="F30" s="94"/>
    </row>
    <row r="31" spans="1:6" ht="12" customHeight="1" thickBot="1">
      <c r="A31" s="182" t="s">
        <v>321</v>
      </c>
      <c r="B31" s="182"/>
      <c r="C31" s="182"/>
      <c r="D31" s="182"/>
      <c r="E31" s="182"/>
      <c r="F31" s="94"/>
    </row>
    <row r="32" spans="1:10" ht="48" customHeight="1">
      <c r="A32" s="96" t="s">
        <v>126</v>
      </c>
      <c r="B32" s="96" t="s">
        <v>252</v>
      </c>
      <c r="C32" s="97" t="s">
        <v>253</v>
      </c>
      <c r="D32" s="97" t="s">
        <v>254</v>
      </c>
      <c r="E32" s="98" t="s">
        <v>255</v>
      </c>
      <c r="F32" s="94"/>
      <c r="G32" s="94"/>
      <c r="H32" s="94"/>
      <c r="I32" s="94"/>
      <c r="J32" s="94"/>
    </row>
    <row r="33" spans="1:6" ht="6" customHeight="1">
      <c r="A33" s="99"/>
      <c r="B33" s="100"/>
      <c r="C33" s="101"/>
      <c r="D33" s="101"/>
      <c r="E33" s="101"/>
      <c r="F33" s="94"/>
    </row>
    <row r="34" spans="1:6" ht="15" customHeight="1">
      <c r="A34" s="102" t="s">
        <v>322</v>
      </c>
      <c r="B34" s="103">
        <v>101.1</v>
      </c>
      <c r="C34" s="103">
        <v>115.5</v>
      </c>
      <c r="D34" s="103">
        <v>103.8</v>
      </c>
      <c r="E34" s="104" t="s">
        <v>323</v>
      </c>
      <c r="F34" s="94"/>
    </row>
    <row r="35" spans="1:10" ht="15" customHeight="1">
      <c r="A35" s="102" t="s">
        <v>151</v>
      </c>
      <c r="B35" s="103">
        <v>100.9</v>
      </c>
      <c r="C35" s="103">
        <v>108.9</v>
      </c>
      <c r="D35" s="103">
        <v>101.5</v>
      </c>
      <c r="E35" s="117">
        <v>102.2</v>
      </c>
      <c r="F35" s="105"/>
      <c r="G35" s="86"/>
      <c r="H35" s="86"/>
      <c r="I35" s="86"/>
      <c r="J35" s="86"/>
    </row>
    <row r="36" spans="1:10" ht="15" customHeight="1">
      <c r="A36" s="102" t="s">
        <v>186</v>
      </c>
      <c r="B36" s="103">
        <v>100.5</v>
      </c>
      <c r="C36" s="103">
        <v>103.7</v>
      </c>
      <c r="D36" s="103">
        <v>98.9</v>
      </c>
      <c r="E36" s="117">
        <v>101.1</v>
      </c>
      <c r="F36" s="105"/>
      <c r="G36" s="86"/>
      <c r="H36" s="86"/>
      <c r="I36" s="86"/>
      <c r="J36" s="86"/>
    </row>
    <row r="37" spans="1:6" s="84" customFormat="1" ht="15" customHeight="1">
      <c r="A37" s="102" t="s">
        <v>244</v>
      </c>
      <c r="B37" s="103">
        <v>100</v>
      </c>
      <c r="C37" s="103">
        <v>100</v>
      </c>
      <c r="D37" s="103">
        <v>100</v>
      </c>
      <c r="E37" s="103">
        <v>100</v>
      </c>
      <c r="F37" s="106"/>
    </row>
    <row r="38" spans="1:10" ht="15" customHeight="1">
      <c r="A38" s="107" t="s">
        <v>324</v>
      </c>
      <c r="B38" s="108">
        <v>101.4</v>
      </c>
      <c r="C38" s="108">
        <v>113.9</v>
      </c>
      <c r="D38" s="108">
        <v>101.2</v>
      </c>
      <c r="E38" s="108">
        <v>103.1</v>
      </c>
      <c r="F38" s="105"/>
      <c r="G38" s="86"/>
      <c r="H38" s="86"/>
      <c r="I38" s="86"/>
      <c r="J38" s="86"/>
    </row>
    <row r="39" spans="1:6" ht="15" customHeight="1">
      <c r="A39" s="109"/>
      <c r="B39" s="103"/>
      <c r="C39" s="103"/>
      <c r="D39" s="103"/>
      <c r="E39" s="103"/>
      <c r="F39" s="94"/>
    </row>
    <row r="40" spans="1:6" ht="15" customHeight="1">
      <c r="A40" s="102" t="s">
        <v>325</v>
      </c>
      <c r="B40" s="103">
        <v>99.7</v>
      </c>
      <c r="C40" s="103">
        <v>97</v>
      </c>
      <c r="D40" s="103">
        <v>100.5</v>
      </c>
      <c r="E40" s="103">
        <v>99.4</v>
      </c>
      <c r="F40" s="94"/>
    </row>
    <row r="41" spans="1:6" ht="15" customHeight="1">
      <c r="A41" s="102" t="s">
        <v>326</v>
      </c>
      <c r="B41" s="103">
        <v>100.3</v>
      </c>
      <c r="C41" s="103">
        <v>119.6</v>
      </c>
      <c r="D41" s="103">
        <v>100.3</v>
      </c>
      <c r="E41" s="103">
        <v>101.8</v>
      </c>
      <c r="F41" s="94"/>
    </row>
    <row r="42" spans="1:6" ht="15" customHeight="1">
      <c r="A42" s="102" t="s">
        <v>327</v>
      </c>
      <c r="B42" s="103">
        <v>100.6</v>
      </c>
      <c r="C42" s="103">
        <v>119.5</v>
      </c>
      <c r="D42" s="103">
        <v>100.6</v>
      </c>
      <c r="E42" s="103">
        <v>101.8</v>
      </c>
      <c r="F42" s="94"/>
    </row>
    <row r="43" spans="1:6" ht="15" customHeight="1">
      <c r="A43" s="102" t="s">
        <v>127</v>
      </c>
      <c r="B43" s="103">
        <v>102.3</v>
      </c>
      <c r="C43" s="103">
        <v>116.3</v>
      </c>
      <c r="D43" s="103">
        <v>102.5</v>
      </c>
      <c r="E43" s="103">
        <v>104.8</v>
      </c>
      <c r="F43" s="94"/>
    </row>
    <row r="44" spans="1:6" ht="15" customHeight="1">
      <c r="A44" s="102" t="s">
        <v>128</v>
      </c>
      <c r="B44" s="103">
        <v>102.5</v>
      </c>
      <c r="C44" s="103">
        <v>116.8</v>
      </c>
      <c r="D44" s="103">
        <v>102.2</v>
      </c>
      <c r="E44" s="103">
        <v>104.5</v>
      </c>
      <c r="F44" s="94"/>
    </row>
    <row r="45" spans="1:6" ht="15" customHeight="1">
      <c r="A45" s="102" t="s">
        <v>129</v>
      </c>
      <c r="B45" s="103">
        <v>102.5</v>
      </c>
      <c r="C45" s="103">
        <v>115.8</v>
      </c>
      <c r="D45" s="103">
        <v>102.3</v>
      </c>
      <c r="E45" s="103">
        <v>104.7</v>
      </c>
      <c r="F45" s="94"/>
    </row>
    <row r="46" spans="1:6" ht="15" customHeight="1">
      <c r="A46" s="102" t="s">
        <v>130</v>
      </c>
      <c r="B46" s="103">
        <v>101.8</v>
      </c>
      <c r="C46" s="103">
        <v>114.8</v>
      </c>
      <c r="D46" s="103">
        <v>101.3</v>
      </c>
      <c r="E46" s="103">
        <v>104.3</v>
      </c>
      <c r="F46" s="94"/>
    </row>
    <row r="47" spans="1:6" ht="15" customHeight="1">
      <c r="A47" s="102" t="s">
        <v>131</v>
      </c>
      <c r="B47" s="103">
        <v>101.2</v>
      </c>
      <c r="C47" s="103">
        <v>113.3</v>
      </c>
      <c r="D47" s="103">
        <v>100.9</v>
      </c>
      <c r="E47" s="103">
        <v>103.8</v>
      </c>
      <c r="F47" s="94"/>
    </row>
    <row r="48" spans="1:6" ht="15" customHeight="1">
      <c r="A48" s="102" t="s">
        <v>132</v>
      </c>
      <c r="B48" s="103">
        <v>101.5</v>
      </c>
      <c r="C48" s="103">
        <v>113.2</v>
      </c>
      <c r="D48" s="103">
        <v>101.1</v>
      </c>
      <c r="E48" s="103">
        <v>103</v>
      </c>
      <c r="F48" s="94"/>
    </row>
    <row r="49" spans="1:6" ht="15" customHeight="1">
      <c r="A49" s="102" t="s">
        <v>331</v>
      </c>
      <c r="B49" s="103">
        <v>101.6</v>
      </c>
      <c r="C49" s="103">
        <v>113.2</v>
      </c>
      <c r="D49" s="103">
        <v>101.1</v>
      </c>
      <c r="E49" s="103">
        <v>103</v>
      </c>
      <c r="F49" s="94"/>
    </row>
    <row r="50" spans="1:6" ht="15" customHeight="1">
      <c r="A50" s="102" t="s">
        <v>329</v>
      </c>
      <c r="B50" s="103">
        <v>101.4</v>
      </c>
      <c r="C50" s="103">
        <v>113.2</v>
      </c>
      <c r="D50" s="103">
        <v>101.2</v>
      </c>
      <c r="E50" s="103">
        <v>103</v>
      </c>
      <c r="F50" s="94"/>
    </row>
    <row r="51" spans="1:6" ht="15" customHeight="1">
      <c r="A51" s="102" t="s">
        <v>330</v>
      </c>
      <c r="B51" s="103">
        <v>101.3</v>
      </c>
      <c r="C51" s="103">
        <v>113.6</v>
      </c>
      <c r="D51" s="103">
        <v>100.9</v>
      </c>
      <c r="E51" s="103">
        <v>102.7</v>
      </c>
      <c r="F51" s="94"/>
    </row>
    <row r="52" spans="1:6" ht="6" customHeight="1" thickBot="1">
      <c r="A52" s="110"/>
      <c r="B52" s="111"/>
      <c r="C52" s="112"/>
      <c r="D52" s="112"/>
      <c r="E52" s="112"/>
      <c r="F52" s="94"/>
    </row>
    <row r="53" spans="1:10" ht="14.25" customHeight="1">
      <c r="A53" s="177" t="s">
        <v>256</v>
      </c>
      <c r="B53" s="177"/>
      <c r="C53" s="177"/>
      <c r="D53" s="177"/>
      <c r="E53" s="177"/>
      <c r="F53" s="118"/>
      <c r="G53" s="118"/>
      <c r="H53" s="118"/>
      <c r="I53" s="118"/>
      <c r="J53" s="118"/>
    </row>
    <row r="54" spans="1:10" ht="11.25">
      <c r="A54" s="178" t="s">
        <v>277</v>
      </c>
      <c r="B54" s="178"/>
      <c r="C54" s="178"/>
      <c r="D54" s="178"/>
      <c r="E54" s="178"/>
      <c r="F54" s="178"/>
      <c r="G54" s="119"/>
      <c r="H54" s="119"/>
      <c r="I54" s="119"/>
      <c r="J54" s="119"/>
    </row>
    <row r="55" spans="1:10" ht="11.25">
      <c r="A55" s="178" t="s">
        <v>278</v>
      </c>
      <c r="B55" s="178"/>
      <c r="C55" s="178"/>
      <c r="D55" s="178"/>
      <c r="E55" s="178"/>
      <c r="F55" s="178"/>
      <c r="G55" s="119"/>
      <c r="H55" s="119"/>
      <c r="I55" s="119"/>
      <c r="J55" s="119"/>
    </row>
    <row r="56" spans="1:10" ht="11.25">
      <c r="A56" s="178" t="s">
        <v>279</v>
      </c>
      <c r="B56" s="178"/>
      <c r="C56" s="178"/>
      <c r="D56" s="178"/>
      <c r="E56" s="178"/>
      <c r="F56" s="119"/>
      <c r="G56" s="119"/>
      <c r="H56" s="119"/>
      <c r="I56" s="119"/>
      <c r="J56" s="119"/>
    </row>
  </sheetData>
  <sheetProtection/>
  <mergeCells count="11">
    <mergeCell ref="A6:E6"/>
    <mergeCell ref="A3:E3"/>
    <mergeCell ref="A53:E53"/>
    <mergeCell ref="A54:F54"/>
    <mergeCell ref="A55:F55"/>
    <mergeCell ref="A56:E56"/>
    <mergeCell ref="A1:E1"/>
    <mergeCell ref="A2:E2"/>
    <mergeCell ref="A30:E30"/>
    <mergeCell ref="A31:E31"/>
    <mergeCell ref="A5:E5"/>
  </mergeCells>
  <printOptions/>
  <pageMargins left="0.7874015748031497" right="0.7874015748031497" top="0.07874015748031496" bottom="0.1968503937007874" header="0" footer="0"/>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dimension ref="A1:X82"/>
  <sheetViews>
    <sheetView zoomScale="125" zoomScaleNormal="125" zoomScalePageLayoutView="0" workbookViewId="0" topLeftCell="A55">
      <selection activeCell="A73" sqref="A73"/>
    </sheetView>
  </sheetViews>
  <sheetFormatPr defaultColWidth="9.00390625" defaultRowHeight="12"/>
  <cols>
    <col min="1" max="1" width="29.375" style="0" customWidth="1"/>
    <col min="2" max="10" width="9.875" style="0" customWidth="1"/>
    <col min="11" max="11" width="11.00390625" style="41" bestFit="1" customWidth="1"/>
    <col min="12" max="14" width="9.875" style="0" bestFit="1" customWidth="1"/>
    <col min="15" max="17" width="11.00390625" style="0" bestFit="1" customWidth="1"/>
    <col min="18" max="18" width="12.125" style="0" bestFit="1" customWidth="1"/>
    <col min="19" max="19" width="11.125" style="0" customWidth="1"/>
    <col min="20" max="20" width="11.00390625" style="0" customWidth="1"/>
    <col min="21" max="21" width="9.125" style="0" customWidth="1"/>
  </cols>
  <sheetData>
    <row r="1" spans="1:21" ht="24" customHeight="1">
      <c r="A1" s="200" t="s">
        <v>481</v>
      </c>
      <c r="B1" s="200"/>
      <c r="C1" s="200"/>
      <c r="D1" s="200"/>
      <c r="E1" s="200"/>
      <c r="F1" s="200"/>
      <c r="G1" s="200"/>
      <c r="H1" s="200"/>
      <c r="I1" s="200"/>
      <c r="J1" s="200"/>
      <c r="K1" s="179" t="s">
        <v>283</v>
      </c>
      <c r="L1" s="179"/>
      <c r="M1" s="179"/>
      <c r="N1" s="179"/>
      <c r="O1" s="179"/>
      <c r="P1" s="179"/>
      <c r="Q1" s="179"/>
      <c r="R1" s="179"/>
      <c r="S1" s="179"/>
      <c r="T1" s="179"/>
      <c r="U1" s="179"/>
    </row>
    <row r="2" spans="1:21" ht="30" customHeight="1">
      <c r="A2" s="201" t="s">
        <v>335</v>
      </c>
      <c r="B2" s="201"/>
      <c r="C2" s="201"/>
      <c r="D2" s="201"/>
      <c r="E2" s="201"/>
      <c r="F2" s="201"/>
      <c r="G2" s="201"/>
      <c r="H2" s="201"/>
      <c r="I2" s="201"/>
      <c r="J2" s="201"/>
      <c r="K2" s="202" t="s">
        <v>336</v>
      </c>
      <c r="L2" s="202"/>
      <c r="M2" s="202"/>
      <c r="N2" s="202"/>
      <c r="O2" s="202"/>
      <c r="P2" s="202"/>
      <c r="Q2" s="202"/>
      <c r="R2" s="202"/>
      <c r="S2" s="202"/>
      <c r="T2" s="202"/>
      <c r="U2" s="202"/>
    </row>
    <row r="3" spans="1:21" ht="12" thickBot="1">
      <c r="A3" s="189" t="s">
        <v>337</v>
      </c>
      <c r="B3" s="190"/>
      <c r="C3" s="190"/>
      <c r="D3" s="190"/>
      <c r="E3" s="190"/>
      <c r="F3" s="190"/>
      <c r="G3" s="190"/>
      <c r="H3" s="190"/>
      <c r="I3" s="190"/>
      <c r="J3" s="190"/>
      <c r="K3" s="190"/>
      <c r="L3" s="190"/>
      <c r="M3" s="190"/>
      <c r="N3" s="190"/>
      <c r="O3" s="190"/>
      <c r="P3" s="190"/>
      <c r="Q3" s="190"/>
      <c r="R3" s="190"/>
      <c r="S3" s="190"/>
      <c r="T3" s="190"/>
      <c r="U3" s="190"/>
    </row>
    <row r="4" spans="1:21" ht="18" customHeight="1">
      <c r="A4" s="203" t="s">
        <v>114</v>
      </c>
      <c r="B4" s="205" t="s">
        <v>115</v>
      </c>
      <c r="C4" s="206"/>
      <c r="D4" s="206"/>
      <c r="E4" s="206"/>
      <c r="F4" s="206"/>
      <c r="G4" s="206"/>
      <c r="H4" s="206"/>
      <c r="I4" s="206"/>
      <c r="J4" s="206"/>
      <c r="K4" s="206"/>
      <c r="L4" s="206"/>
      <c r="M4" s="206"/>
      <c r="N4" s="206"/>
      <c r="O4" s="206"/>
      <c r="P4" s="206"/>
      <c r="Q4" s="206"/>
      <c r="R4" s="206"/>
      <c r="S4" s="206"/>
      <c r="T4" s="207"/>
      <c r="U4" s="191" t="s">
        <v>116</v>
      </c>
    </row>
    <row r="5" spans="1:21" ht="18" customHeight="1">
      <c r="A5" s="204"/>
      <c r="B5" s="194" t="s">
        <v>117</v>
      </c>
      <c r="C5" s="195"/>
      <c r="D5" s="196"/>
      <c r="E5" s="193" t="s">
        <v>118</v>
      </c>
      <c r="F5" s="193"/>
      <c r="G5" s="193"/>
      <c r="H5" s="193" t="s">
        <v>119</v>
      </c>
      <c r="I5" s="193"/>
      <c r="J5" s="192"/>
      <c r="K5" s="187" t="s">
        <v>338</v>
      </c>
      <c r="L5" s="199" t="s">
        <v>120</v>
      </c>
      <c r="M5" s="199"/>
      <c r="N5" s="199"/>
      <c r="O5" s="199" t="s">
        <v>121</v>
      </c>
      <c r="P5" s="199"/>
      <c r="Q5" s="199"/>
      <c r="R5" s="199" t="s">
        <v>55</v>
      </c>
      <c r="S5" s="199"/>
      <c r="T5" s="199"/>
      <c r="U5" s="192"/>
    </row>
    <row r="6" spans="1:21" ht="18" customHeight="1">
      <c r="A6" s="204"/>
      <c r="B6" s="2" t="s">
        <v>56</v>
      </c>
      <c r="C6" s="2" t="s">
        <v>122</v>
      </c>
      <c r="D6" s="2" t="s">
        <v>123</v>
      </c>
      <c r="E6" s="2" t="s">
        <v>56</v>
      </c>
      <c r="F6" s="2" t="s">
        <v>122</v>
      </c>
      <c r="G6" s="2" t="s">
        <v>123</v>
      </c>
      <c r="H6" s="2" t="s">
        <v>56</v>
      </c>
      <c r="I6" s="2" t="s">
        <v>122</v>
      </c>
      <c r="J6" s="3" t="s">
        <v>123</v>
      </c>
      <c r="K6" s="188"/>
      <c r="L6" s="2" t="s">
        <v>56</v>
      </c>
      <c r="M6" s="2" t="s">
        <v>122</v>
      </c>
      <c r="N6" s="2" t="s">
        <v>123</v>
      </c>
      <c r="O6" s="2" t="s">
        <v>56</v>
      </c>
      <c r="P6" s="2" t="s">
        <v>122</v>
      </c>
      <c r="Q6" s="2" t="s">
        <v>123</v>
      </c>
      <c r="R6" s="2" t="s">
        <v>56</v>
      </c>
      <c r="S6" s="2" t="s">
        <v>122</v>
      </c>
      <c r="T6" s="2" t="s">
        <v>123</v>
      </c>
      <c r="U6" s="192"/>
    </row>
    <row r="7" spans="1:21" ht="11.25" customHeight="1">
      <c r="A7" s="11"/>
      <c r="U7" s="16" t="s">
        <v>124</v>
      </c>
    </row>
    <row r="8" spans="1:21" s="8" customFormat="1" ht="11.25" customHeight="1">
      <c r="A8" s="70" t="s">
        <v>332</v>
      </c>
      <c r="B8" s="9">
        <v>364049</v>
      </c>
      <c r="C8" s="9">
        <v>441190</v>
      </c>
      <c r="D8" s="9">
        <v>239936</v>
      </c>
      <c r="E8" s="9">
        <v>289818</v>
      </c>
      <c r="F8" s="9">
        <v>349389</v>
      </c>
      <c r="G8" s="9">
        <v>193975</v>
      </c>
      <c r="H8" s="9">
        <v>74231</v>
      </c>
      <c r="I8" s="9">
        <v>91801</v>
      </c>
      <c r="J8" s="9">
        <v>45961</v>
      </c>
      <c r="K8" s="42">
        <v>100</v>
      </c>
      <c r="L8" s="10">
        <v>20.2</v>
      </c>
      <c r="M8" s="10">
        <v>20.2</v>
      </c>
      <c r="N8" s="10">
        <v>20</v>
      </c>
      <c r="O8" s="10">
        <v>158.8</v>
      </c>
      <c r="P8" s="10">
        <v>167.7</v>
      </c>
      <c r="Q8" s="10">
        <v>144.3</v>
      </c>
      <c r="R8" s="9">
        <v>341072</v>
      </c>
      <c r="S8" s="9">
        <v>210305</v>
      </c>
      <c r="T8" s="9">
        <v>130768</v>
      </c>
      <c r="U8" s="73" t="s">
        <v>153</v>
      </c>
    </row>
    <row r="9" spans="1:21" s="8" customFormat="1" ht="11.25" customHeight="1">
      <c r="A9" s="70" t="s">
        <v>152</v>
      </c>
      <c r="B9" s="9">
        <v>363925</v>
      </c>
      <c r="C9" s="9">
        <v>443037</v>
      </c>
      <c r="D9" s="9">
        <v>238691</v>
      </c>
      <c r="E9" s="9">
        <v>291596</v>
      </c>
      <c r="F9" s="9">
        <v>353090</v>
      </c>
      <c r="G9" s="9">
        <v>194251</v>
      </c>
      <c r="H9" s="9">
        <v>72329</v>
      </c>
      <c r="I9" s="9">
        <v>89947</v>
      </c>
      <c r="J9" s="9">
        <v>44440</v>
      </c>
      <c r="K9" s="42">
        <v>99.7</v>
      </c>
      <c r="L9" s="10">
        <v>20</v>
      </c>
      <c r="M9" s="10">
        <v>20.2</v>
      </c>
      <c r="N9" s="10">
        <v>19.9</v>
      </c>
      <c r="O9" s="10">
        <v>158.2</v>
      </c>
      <c r="P9" s="10">
        <v>168.2</v>
      </c>
      <c r="Q9" s="10">
        <v>142.3</v>
      </c>
      <c r="R9" s="9">
        <v>336083</v>
      </c>
      <c r="S9" s="9">
        <v>206035</v>
      </c>
      <c r="T9" s="9">
        <v>130047</v>
      </c>
      <c r="U9" s="73" t="s">
        <v>154</v>
      </c>
    </row>
    <row r="10" spans="1:21" s="40" customFormat="1" ht="11.25" customHeight="1">
      <c r="A10" s="70" t="s">
        <v>187</v>
      </c>
      <c r="B10" s="9">
        <v>362991</v>
      </c>
      <c r="C10" s="9">
        <v>442145</v>
      </c>
      <c r="D10" s="9">
        <v>238616</v>
      </c>
      <c r="E10" s="9">
        <v>290547</v>
      </c>
      <c r="F10" s="9">
        <v>350703</v>
      </c>
      <c r="G10" s="9">
        <v>196023</v>
      </c>
      <c r="H10" s="9">
        <v>72444</v>
      </c>
      <c r="I10" s="9">
        <v>91442</v>
      </c>
      <c r="J10" s="9">
        <v>42593</v>
      </c>
      <c r="K10" s="42">
        <v>99.9</v>
      </c>
      <c r="L10" s="10">
        <v>20.1</v>
      </c>
      <c r="M10" s="10">
        <v>20.4</v>
      </c>
      <c r="N10" s="10">
        <v>19.8</v>
      </c>
      <c r="O10" s="10">
        <v>160.8</v>
      </c>
      <c r="P10" s="10">
        <v>170.3</v>
      </c>
      <c r="Q10" s="10">
        <v>145.8</v>
      </c>
      <c r="R10" s="9">
        <v>355505</v>
      </c>
      <c r="S10" s="9">
        <v>217189</v>
      </c>
      <c r="T10" s="9">
        <v>138315</v>
      </c>
      <c r="U10" s="73" t="s">
        <v>188</v>
      </c>
    </row>
    <row r="11" spans="1:21" s="8" customFormat="1" ht="11.25" customHeight="1">
      <c r="A11" s="70" t="s">
        <v>242</v>
      </c>
      <c r="B11" s="9">
        <v>360916</v>
      </c>
      <c r="C11" s="9">
        <v>439294</v>
      </c>
      <c r="D11" s="9">
        <v>238582</v>
      </c>
      <c r="E11" s="9">
        <v>288974</v>
      </c>
      <c r="F11" s="9">
        <v>348292</v>
      </c>
      <c r="G11" s="9">
        <v>196390</v>
      </c>
      <c r="H11" s="9">
        <v>71942</v>
      </c>
      <c r="I11" s="9">
        <v>91002</v>
      </c>
      <c r="J11" s="9">
        <v>42192</v>
      </c>
      <c r="K11" s="42">
        <v>100</v>
      </c>
      <c r="L11" s="10">
        <v>20</v>
      </c>
      <c r="M11" s="10">
        <v>20.3</v>
      </c>
      <c r="N11" s="10">
        <v>19.6</v>
      </c>
      <c r="O11" s="10">
        <v>161</v>
      </c>
      <c r="P11" s="10">
        <v>171.5</v>
      </c>
      <c r="Q11" s="10">
        <v>144.7</v>
      </c>
      <c r="R11" s="9">
        <v>355005</v>
      </c>
      <c r="S11" s="9">
        <v>216431</v>
      </c>
      <c r="T11" s="9">
        <v>138573</v>
      </c>
      <c r="U11" s="73" t="s">
        <v>243</v>
      </c>
    </row>
    <row r="12" spans="1:21" s="40" customFormat="1" ht="11.25" customHeight="1">
      <c r="A12" s="71" t="s">
        <v>333</v>
      </c>
      <c r="B12" s="61">
        <v>367690</v>
      </c>
      <c r="C12" s="61">
        <v>448071</v>
      </c>
      <c r="D12" s="61">
        <v>242174</v>
      </c>
      <c r="E12" s="61">
        <v>291670</v>
      </c>
      <c r="F12" s="61">
        <v>351303</v>
      </c>
      <c r="G12" s="61">
        <v>198552</v>
      </c>
      <c r="H12" s="61">
        <v>76020</v>
      </c>
      <c r="I12" s="61">
        <v>96768</v>
      </c>
      <c r="J12" s="61">
        <v>43622</v>
      </c>
      <c r="K12" s="62">
        <v>101.8</v>
      </c>
      <c r="L12" s="63">
        <v>20.2</v>
      </c>
      <c r="M12" s="63">
        <v>20.5</v>
      </c>
      <c r="N12" s="63">
        <v>19.8</v>
      </c>
      <c r="O12" s="63">
        <v>163.1</v>
      </c>
      <c r="P12" s="63">
        <v>173.7</v>
      </c>
      <c r="Q12" s="63">
        <v>146.3</v>
      </c>
      <c r="R12" s="61">
        <v>359987</v>
      </c>
      <c r="S12" s="61">
        <v>219471</v>
      </c>
      <c r="T12" s="61">
        <v>140517</v>
      </c>
      <c r="U12" s="74" t="s">
        <v>334</v>
      </c>
    </row>
    <row r="13" spans="1:21" s="8" customFormat="1" ht="11.25" customHeight="1">
      <c r="A13" s="70"/>
      <c r="B13" s="9"/>
      <c r="C13" s="9"/>
      <c r="D13" s="9"/>
      <c r="E13" s="9"/>
      <c r="F13" s="9"/>
      <c r="G13" s="9"/>
      <c r="H13" s="9"/>
      <c r="I13" s="9"/>
      <c r="J13" s="9"/>
      <c r="K13" s="42"/>
      <c r="L13" s="10"/>
      <c r="M13" s="10"/>
      <c r="N13" s="10"/>
      <c r="O13" s="10"/>
      <c r="P13" s="10"/>
      <c r="Q13" s="10"/>
      <c r="R13" s="9"/>
      <c r="S13" s="9"/>
      <c r="T13" s="9"/>
      <c r="U13" s="17"/>
    </row>
    <row r="14" spans="1:21" s="8" customFormat="1" ht="11.25" customHeight="1">
      <c r="A14" s="72" t="s">
        <v>339</v>
      </c>
      <c r="B14" s="9">
        <v>299068</v>
      </c>
      <c r="C14" s="9">
        <v>358148</v>
      </c>
      <c r="D14" s="9">
        <v>204694</v>
      </c>
      <c r="E14" s="9">
        <v>290488</v>
      </c>
      <c r="F14" s="9">
        <v>346527</v>
      </c>
      <c r="G14" s="9">
        <v>200971</v>
      </c>
      <c r="H14" s="9">
        <v>8580</v>
      </c>
      <c r="I14" s="9">
        <v>11621</v>
      </c>
      <c r="J14" s="9">
        <v>3723</v>
      </c>
      <c r="K14" s="42">
        <v>82.9</v>
      </c>
      <c r="L14" s="10">
        <v>18.6</v>
      </c>
      <c r="M14" s="10">
        <v>18.8</v>
      </c>
      <c r="N14" s="10">
        <v>18.3</v>
      </c>
      <c r="O14" s="10">
        <v>150.5</v>
      </c>
      <c r="P14" s="10">
        <v>160</v>
      </c>
      <c r="Q14" s="10">
        <v>135.3</v>
      </c>
      <c r="R14" s="9">
        <v>353922</v>
      </c>
      <c r="S14" s="9">
        <v>217935</v>
      </c>
      <c r="T14" s="9">
        <v>135987</v>
      </c>
      <c r="U14" s="75" t="s">
        <v>241</v>
      </c>
    </row>
    <row r="15" spans="1:21" s="8" customFormat="1" ht="11.25" customHeight="1">
      <c r="A15" s="72" t="s">
        <v>340</v>
      </c>
      <c r="B15" s="9">
        <v>293862</v>
      </c>
      <c r="C15" s="9">
        <v>354670</v>
      </c>
      <c r="D15" s="9">
        <v>197562</v>
      </c>
      <c r="E15" s="9">
        <v>291924</v>
      </c>
      <c r="F15" s="9">
        <v>351933</v>
      </c>
      <c r="G15" s="9">
        <v>196889</v>
      </c>
      <c r="H15" s="9">
        <v>1938</v>
      </c>
      <c r="I15" s="9">
        <v>2737</v>
      </c>
      <c r="J15" s="9">
        <v>673</v>
      </c>
      <c r="K15" s="42">
        <v>81.4</v>
      </c>
      <c r="L15" s="10">
        <v>20</v>
      </c>
      <c r="M15" s="10">
        <v>20.4</v>
      </c>
      <c r="N15" s="10">
        <v>19.4</v>
      </c>
      <c r="O15" s="10">
        <v>161.8</v>
      </c>
      <c r="P15" s="10">
        <v>173.4</v>
      </c>
      <c r="Q15" s="10">
        <v>143.5</v>
      </c>
      <c r="R15" s="9">
        <v>356173</v>
      </c>
      <c r="S15" s="9">
        <v>218699</v>
      </c>
      <c r="T15" s="9">
        <v>137474</v>
      </c>
      <c r="U15" s="73">
        <v>2</v>
      </c>
    </row>
    <row r="16" spans="1:21" s="8" customFormat="1" ht="11.25" customHeight="1">
      <c r="A16" s="72" t="s">
        <v>200</v>
      </c>
      <c r="B16" s="9">
        <v>312094</v>
      </c>
      <c r="C16" s="9">
        <v>377091</v>
      </c>
      <c r="D16" s="9">
        <v>209142</v>
      </c>
      <c r="E16" s="9">
        <v>293512</v>
      </c>
      <c r="F16" s="9">
        <v>353269</v>
      </c>
      <c r="G16" s="9">
        <v>198860</v>
      </c>
      <c r="H16" s="9">
        <v>18582</v>
      </c>
      <c r="I16" s="9">
        <v>23822</v>
      </c>
      <c r="J16" s="9">
        <v>10282</v>
      </c>
      <c r="K16" s="42">
        <v>86.4</v>
      </c>
      <c r="L16" s="10">
        <v>20.4</v>
      </c>
      <c r="M16" s="10">
        <v>20.8</v>
      </c>
      <c r="N16" s="10">
        <v>19.9</v>
      </c>
      <c r="O16" s="10">
        <v>165.7</v>
      </c>
      <c r="P16" s="10">
        <v>176.5</v>
      </c>
      <c r="Q16" s="10">
        <v>148.6</v>
      </c>
      <c r="R16" s="9">
        <v>357218</v>
      </c>
      <c r="S16" s="9">
        <v>218955</v>
      </c>
      <c r="T16" s="9">
        <v>138263</v>
      </c>
      <c r="U16" s="73">
        <v>3</v>
      </c>
    </row>
    <row r="17" spans="1:21" s="8" customFormat="1" ht="11.25" customHeight="1">
      <c r="A17" s="72" t="s">
        <v>201</v>
      </c>
      <c r="B17" s="9">
        <v>304113</v>
      </c>
      <c r="C17" s="9">
        <v>362455</v>
      </c>
      <c r="D17" s="9">
        <v>212253</v>
      </c>
      <c r="E17" s="9">
        <v>298478</v>
      </c>
      <c r="F17" s="9">
        <v>357476</v>
      </c>
      <c r="G17" s="9">
        <v>205585</v>
      </c>
      <c r="H17" s="9">
        <v>5635</v>
      </c>
      <c r="I17" s="9">
        <v>4979</v>
      </c>
      <c r="J17" s="9">
        <v>6668</v>
      </c>
      <c r="K17" s="42">
        <v>84.2</v>
      </c>
      <c r="L17" s="10">
        <v>20.4</v>
      </c>
      <c r="M17" s="10">
        <v>20.7</v>
      </c>
      <c r="N17" s="10">
        <v>19.9</v>
      </c>
      <c r="O17" s="10">
        <v>165.1</v>
      </c>
      <c r="P17" s="10">
        <v>175.9</v>
      </c>
      <c r="Q17" s="10">
        <v>148</v>
      </c>
      <c r="R17" s="9">
        <v>363265</v>
      </c>
      <c r="S17" s="9">
        <v>221911</v>
      </c>
      <c r="T17" s="9">
        <v>141354</v>
      </c>
      <c r="U17" s="73">
        <v>4</v>
      </c>
    </row>
    <row r="18" spans="1:21" s="8" customFormat="1" ht="11.25" customHeight="1">
      <c r="A18" s="72"/>
      <c r="F18" s="9"/>
      <c r="G18" s="9"/>
      <c r="I18" s="9"/>
      <c r="J18" s="9"/>
      <c r="L18" s="10"/>
      <c r="M18" s="10"/>
      <c r="N18" s="10"/>
      <c r="O18" s="10"/>
      <c r="P18" s="10"/>
      <c r="Q18" s="10"/>
      <c r="R18" s="9"/>
      <c r="S18" s="9"/>
      <c r="T18" s="9"/>
      <c r="U18" s="73"/>
    </row>
    <row r="19" spans="1:21" s="8" customFormat="1" ht="11.25" customHeight="1">
      <c r="A19" s="72" t="s">
        <v>202</v>
      </c>
      <c r="B19" s="9">
        <v>297492</v>
      </c>
      <c r="C19" s="9">
        <v>359287</v>
      </c>
      <c r="D19" s="9">
        <v>201169</v>
      </c>
      <c r="E19" s="9">
        <v>290361</v>
      </c>
      <c r="F19" s="9">
        <v>349487</v>
      </c>
      <c r="G19" s="9">
        <v>198199</v>
      </c>
      <c r="H19" s="9">
        <v>7131</v>
      </c>
      <c r="I19" s="9">
        <v>9800</v>
      </c>
      <c r="J19" s="9">
        <v>2970</v>
      </c>
      <c r="K19" s="42">
        <v>82.4</v>
      </c>
      <c r="L19" s="10">
        <v>19.6</v>
      </c>
      <c r="M19" s="10">
        <v>19.7</v>
      </c>
      <c r="N19" s="10">
        <v>19.3</v>
      </c>
      <c r="O19" s="10">
        <v>158.2</v>
      </c>
      <c r="P19" s="10">
        <v>166.9</v>
      </c>
      <c r="Q19" s="10">
        <v>144.5</v>
      </c>
      <c r="R19" s="9">
        <v>364011</v>
      </c>
      <c r="S19" s="9">
        <v>221464</v>
      </c>
      <c r="T19" s="9">
        <v>142547</v>
      </c>
      <c r="U19" s="73">
        <v>5</v>
      </c>
    </row>
    <row r="20" spans="1:21" s="8" customFormat="1" ht="11.25" customHeight="1">
      <c r="A20" s="72" t="s">
        <v>203</v>
      </c>
      <c r="B20" s="9">
        <v>540369</v>
      </c>
      <c r="C20" s="9">
        <v>658992</v>
      </c>
      <c r="D20" s="9">
        <v>356684</v>
      </c>
      <c r="E20" s="9">
        <v>291785</v>
      </c>
      <c r="F20" s="9">
        <v>351991</v>
      </c>
      <c r="G20" s="9">
        <v>198557</v>
      </c>
      <c r="H20" s="9">
        <v>248584</v>
      </c>
      <c r="I20" s="9">
        <v>307001</v>
      </c>
      <c r="J20" s="9">
        <v>158127</v>
      </c>
      <c r="K20" s="42">
        <v>149.7</v>
      </c>
      <c r="L20" s="10">
        <v>21.1</v>
      </c>
      <c r="M20" s="10">
        <v>21.4</v>
      </c>
      <c r="N20" s="10">
        <v>20.7</v>
      </c>
      <c r="O20" s="10">
        <v>169.3</v>
      </c>
      <c r="P20" s="10">
        <v>180.6</v>
      </c>
      <c r="Q20" s="10">
        <v>151.6</v>
      </c>
      <c r="R20" s="9">
        <v>363857</v>
      </c>
      <c r="S20" s="9">
        <v>221042</v>
      </c>
      <c r="T20" s="9">
        <v>142815</v>
      </c>
      <c r="U20" s="73">
        <v>6</v>
      </c>
    </row>
    <row r="21" spans="1:21" s="8" customFormat="1" ht="11.25" customHeight="1">
      <c r="A21" s="72" t="s">
        <v>204</v>
      </c>
      <c r="B21" s="9">
        <v>414900</v>
      </c>
      <c r="C21" s="9">
        <v>517957</v>
      </c>
      <c r="D21" s="9">
        <v>255484</v>
      </c>
      <c r="E21" s="9">
        <v>288944</v>
      </c>
      <c r="F21" s="9">
        <v>348274</v>
      </c>
      <c r="G21" s="9">
        <v>197168</v>
      </c>
      <c r="H21" s="9">
        <v>125956</v>
      </c>
      <c r="I21" s="9">
        <v>169683</v>
      </c>
      <c r="J21" s="9">
        <v>58316</v>
      </c>
      <c r="K21" s="42">
        <v>118.4</v>
      </c>
      <c r="L21" s="10">
        <v>20.4</v>
      </c>
      <c r="M21" s="10">
        <v>20.7</v>
      </c>
      <c r="N21" s="10">
        <v>19.9</v>
      </c>
      <c r="O21" s="10">
        <v>163.6</v>
      </c>
      <c r="P21" s="10">
        <v>175</v>
      </c>
      <c r="Q21" s="10">
        <v>145.6</v>
      </c>
      <c r="R21" s="9">
        <v>361436</v>
      </c>
      <c r="S21" s="9">
        <v>219399</v>
      </c>
      <c r="T21" s="9">
        <v>142037</v>
      </c>
      <c r="U21" s="73">
        <v>7</v>
      </c>
    </row>
    <row r="22" spans="1:21" s="8" customFormat="1" ht="11.25" customHeight="1">
      <c r="A22" s="72" t="s">
        <v>205</v>
      </c>
      <c r="B22" s="9">
        <v>296900</v>
      </c>
      <c r="C22" s="9">
        <v>359281</v>
      </c>
      <c r="D22" s="9">
        <v>200613</v>
      </c>
      <c r="E22" s="9">
        <v>288864</v>
      </c>
      <c r="F22" s="9">
        <v>349155</v>
      </c>
      <c r="G22" s="9">
        <v>195802</v>
      </c>
      <c r="H22" s="9">
        <v>8036</v>
      </c>
      <c r="I22" s="9">
        <v>10126</v>
      </c>
      <c r="J22" s="9">
        <v>4811</v>
      </c>
      <c r="K22" s="42">
        <v>88.4</v>
      </c>
      <c r="L22" s="10">
        <v>20</v>
      </c>
      <c r="M22" s="10">
        <v>20.1</v>
      </c>
      <c r="N22" s="10">
        <v>19.7</v>
      </c>
      <c r="O22" s="10">
        <v>160.7</v>
      </c>
      <c r="P22" s="10">
        <v>170.4</v>
      </c>
      <c r="Q22" s="10">
        <v>145.6</v>
      </c>
      <c r="R22" s="9">
        <v>359159</v>
      </c>
      <c r="S22" s="9">
        <v>218128</v>
      </c>
      <c r="T22" s="9">
        <v>141031</v>
      </c>
      <c r="U22" s="73">
        <v>8</v>
      </c>
    </row>
    <row r="23" spans="1:21" s="8" customFormat="1" ht="11.25" customHeight="1">
      <c r="A23" s="72"/>
      <c r="C23" s="9"/>
      <c r="F23" s="9"/>
      <c r="G23" s="9"/>
      <c r="I23" s="9"/>
      <c r="J23" s="9"/>
      <c r="L23" s="10"/>
      <c r="M23" s="10"/>
      <c r="N23" s="10"/>
      <c r="O23" s="10"/>
      <c r="P23" s="10"/>
      <c r="Q23" s="10"/>
      <c r="R23" s="9"/>
      <c r="S23" s="9"/>
      <c r="T23" s="9"/>
      <c r="U23" s="73"/>
    </row>
    <row r="24" spans="1:21" s="8" customFormat="1" ht="11.25" customHeight="1">
      <c r="A24" s="72" t="s">
        <v>206</v>
      </c>
      <c r="B24" s="9">
        <v>294008</v>
      </c>
      <c r="C24" s="9">
        <v>354415</v>
      </c>
      <c r="D24" s="9">
        <v>200494</v>
      </c>
      <c r="E24" s="9">
        <v>291763</v>
      </c>
      <c r="F24" s="9">
        <v>352441</v>
      </c>
      <c r="G24" s="9">
        <v>197830</v>
      </c>
      <c r="H24" s="9">
        <v>2245</v>
      </c>
      <c r="I24" s="9">
        <v>1974</v>
      </c>
      <c r="J24" s="9">
        <v>2664</v>
      </c>
      <c r="K24" s="42">
        <v>81.5</v>
      </c>
      <c r="L24" s="10">
        <v>20.4</v>
      </c>
      <c r="M24" s="10">
        <v>20.6</v>
      </c>
      <c r="N24" s="10">
        <v>20</v>
      </c>
      <c r="O24" s="10">
        <v>164.3</v>
      </c>
      <c r="P24" s="10">
        <v>175.2</v>
      </c>
      <c r="Q24" s="10">
        <v>147.6</v>
      </c>
      <c r="R24" s="9">
        <v>360480</v>
      </c>
      <c r="S24" s="9">
        <v>218800</v>
      </c>
      <c r="T24" s="9">
        <v>141680</v>
      </c>
      <c r="U24" s="73">
        <v>9</v>
      </c>
    </row>
    <row r="25" spans="1:21" s="8" customFormat="1" ht="11.25" customHeight="1">
      <c r="A25" s="72" t="s">
        <v>341</v>
      </c>
      <c r="B25" s="9">
        <v>292651</v>
      </c>
      <c r="C25" s="9">
        <v>353621</v>
      </c>
      <c r="D25" s="9">
        <v>199011</v>
      </c>
      <c r="E25" s="9">
        <v>291443</v>
      </c>
      <c r="F25" s="9">
        <v>352057</v>
      </c>
      <c r="G25" s="9">
        <v>198349</v>
      </c>
      <c r="H25" s="9">
        <v>1208</v>
      </c>
      <c r="I25" s="9">
        <v>1564</v>
      </c>
      <c r="J25" s="9">
        <v>662</v>
      </c>
      <c r="K25" s="42">
        <v>81.1</v>
      </c>
      <c r="L25" s="10">
        <v>20.6</v>
      </c>
      <c r="M25" s="10">
        <v>20.9</v>
      </c>
      <c r="N25" s="10">
        <v>20</v>
      </c>
      <c r="O25" s="10">
        <v>165.4</v>
      </c>
      <c r="P25" s="10">
        <v>177.2</v>
      </c>
      <c r="Q25" s="10">
        <v>147.2</v>
      </c>
      <c r="R25" s="9">
        <v>360529</v>
      </c>
      <c r="S25" s="9">
        <v>218619</v>
      </c>
      <c r="T25" s="9">
        <v>141910</v>
      </c>
      <c r="U25" s="73">
        <v>10</v>
      </c>
    </row>
    <row r="26" spans="1:21" s="8" customFormat="1" ht="11.25" customHeight="1">
      <c r="A26" s="72" t="s">
        <v>342</v>
      </c>
      <c r="B26" s="9">
        <v>348411</v>
      </c>
      <c r="C26" s="9">
        <v>433603</v>
      </c>
      <c r="D26" s="9">
        <v>215657</v>
      </c>
      <c r="E26" s="9">
        <v>291410</v>
      </c>
      <c r="F26" s="9">
        <v>351427</v>
      </c>
      <c r="G26" s="9">
        <v>197886</v>
      </c>
      <c r="H26" s="9">
        <v>57001</v>
      </c>
      <c r="I26" s="9">
        <v>82176</v>
      </c>
      <c r="J26" s="9">
        <v>17771</v>
      </c>
      <c r="K26" s="42">
        <v>96.6</v>
      </c>
      <c r="L26" s="10">
        <v>20.6</v>
      </c>
      <c r="M26" s="10">
        <v>20.9</v>
      </c>
      <c r="N26" s="10">
        <v>20.1</v>
      </c>
      <c r="O26" s="10">
        <v>166.1</v>
      </c>
      <c r="P26" s="10">
        <v>177.4</v>
      </c>
      <c r="Q26" s="10">
        <v>148.6</v>
      </c>
      <c r="R26" s="9">
        <v>359858</v>
      </c>
      <c r="S26" s="9">
        <v>219466</v>
      </c>
      <c r="T26" s="9">
        <v>140392</v>
      </c>
      <c r="U26" s="73">
        <v>11</v>
      </c>
    </row>
    <row r="27" spans="1:21" s="8" customFormat="1" ht="11.25" customHeight="1">
      <c r="A27" s="72" t="s">
        <v>343</v>
      </c>
      <c r="B27" s="9">
        <v>680253</v>
      </c>
      <c r="C27" s="36">
        <v>834049</v>
      </c>
      <c r="D27" s="9">
        <v>442045</v>
      </c>
      <c r="E27" s="9">
        <v>291338</v>
      </c>
      <c r="F27" s="9">
        <v>352495</v>
      </c>
      <c r="G27" s="9">
        <v>196614</v>
      </c>
      <c r="H27" s="9">
        <v>388915</v>
      </c>
      <c r="I27" s="9">
        <v>481554</v>
      </c>
      <c r="J27" s="9">
        <v>245431</v>
      </c>
      <c r="K27" s="42">
        <v>188.4</v>
      </c>
      <c r="L27" s="10">
        <v>20.4</v>
      </c>
      <c r="M27" s="10">
        <v>20.8</v>
      </c>
      <c r="N27" s="10">
        <v>19.9</v>
      </c>
      <c r="O27" s="10">
        <v>164.5</v>
      </c>
      <c r="P27" s="10">
        <v>175.2</v>
      </c>
      <c r="Q27" s="10">
        <v>147.8</v>
      </c>
      <c r="R27" s="9">
        <v>359727</v>
      </c>
      <c r="S27" s="9">
        <v>218408</v>
      </c>
      <c r="T27" s="9">
        <v>141319</v>
      </c>
      <c r="U27" s="73">
        <v>12</v>
      </c>
    </row>
    <row r="28" spans="1:21" s="8" customFormat="1" ht="11.25" customHeight="1">
      <c r="A28" s="12"/>
      <c r="B28" s="9"/>
      <c r="C28" s="9"/>
      <c r="D28" s="9"/>
      <c r="E28" s="9"/>
      <c r="F28" s="9"/>
      <c r="G28" s="9"/>
      <c r="H28" s="9"/>
      <c r="I28" s="9"/>
      <c r="J28" s="9"/>
      <c r="K28" s="42"/>
      <c r="L28" s="10"/>
      <c r="M28" s="10"/>
      <c r="N28" s="10"/>
      <c r="O28" s="10"/>
      <c r="P28" s="10"/>
      <c r="Q28" s="10"/>
      <c r="R28" s="9"/>
      <c r="S28" s="9"/>
      <c r="T28" s="9"/>
      <c r="U28" s="73"/>
    </row>
    <row r="29" spans="1:21" s="8" customFormat="1" ht="11.25" customHeight="1">
      <c r="A29" s="13"/>
      <c r="B29" s="9"/>
      <c r="C29" s="9"/>
      <c r="D29" s="9"/>
      <c r="E29" s="9"/>
      <c r="F29" s="9"/>
      <c r="G29" s="9"/>
      <c r="H29" s="9"/>
      <c r="I29" s="9"/>
      <c r="J29" s="9"/>
      <c r="K29" s="42"/>
      <c r="L29" s="10"/>
      <c r="M29" s="10"/>
      <c r="N29" s="10"/>
      <c r="O29" s="10"/>
      <c r="P29" s="10"/>
      <c r="Q29" s="10"/>
      <c r="R29" s="9"/>
      <c r="S29" s="9"/>
      <c r="T29" s="9"/>
      <c r="U29" s="73"/>
    </row>
    <row r="30" spans="1:21" s="8" customFormat="1" ht="11.25" customHeight="1">
      <c r="A30" s="14" t="s">
        <v>344</v>
      </c>
      <c r="B30" s="9">
        <v>513070</v>
      </c>
      <c r="C30" s="9">
        <v>549416</v>
      </c>
      <c r="D30" s="9">
        <v>286511</v>
      </c>
      <c r="E30" s="9">
        <v>382993</v>
      </c>
      <c r="F30" s="9">
        <v>410174</v>
      </c>
      <c r="G30" s="9">
        <v>213560</v>
      </c>
      <c r="H30" s="9">
        <v>130077</v>
      </c>
      <c r="I30" s="9">
        <v>139242</v>
      </c>
      <c r="J30" s="9">
        <v>72951</v>
      </c>
      <c r="K30" s="42">
        <v>116.2</v>
      </c>
      <c r="L30" s="10">
        <v>21</v>
      </c>
      <c r="M30" s="10">
        <v>21.2</v>
      </c>
      <c r="N30" s="10">
        <v>19.5</v>
      </c>
      <c r="O30" s="10">
        <v>174.2</v>
      </c>
      <c r="P30" s="10">
        <v>176</v>
      </c>
      <c r="Q30" s="10">
        <v>162.9</v>
      </c>
      <c r="R30" s="9">
        <v>14518</v>
      </c>
      <c r="S30" s="9">
        <v>12509</v>
      </c>
      <c r="T30" s="9">
        <v>2009</v>
      </c>
      <c r="U30" s="73" t="s">
        <v>2</v>
      </c>
    </row>
    <row r="31" spans="1:21" s="8" customFormat="1" ht="11.25" customHeight="1">
      <c r="A31" s="14"/>
      <c r="H31" s="9"/>
      <c r="I31" s="9"/>
      <c r="J31" s="9"/>
      <c r="K31" s="42"/>
      <c r="R31" s="9"/>
      <c r="S31" s="9"/>
      <c r="T31" s="9"/>
      <c r="U31" s="73"/>
    </row>
    <row r="32" spans="1:21" s="8" customFormat="1" ht="11.25" customHeight="1">
      <c r="A32" s="14" t="s">
        <v>345</v>
      </c>
      <c r="B32" s="9">
        <v>395301</v>
      </c>
      <c r="C32" s="9">
        <v>459966</v>
      </c>
      <c r="D32" s="9">
        <v>206473</v>
      </c>
      <c r="E32" s="9">
        <v>310533</v>
      </c>
      <c r="F32" s="9">
        <v>358013</v>
      </c>
      <c r="G32" s="9">
        <v>171887</v>
      </c>
      <c r="H32" s="9">
        <v>84768</v>
      </c>
      <c r="I32" s="9">
        <v>101953</v>
      </c>
      <c r="J32" s="9">
        <v>34586</v>
      </c>
      <c r="K32" s="42">
        <v>102.3</v>
      </c>
      <c r="L32" s="10">
        <v>19.9</v>
      </c>
      <c r="M32" s="10">
        <v>20.1</v>
      </c>
      <c r="N32" s="10">
        <v>19.4</v>
      </c>
      <c r="O32" s="10">
        <v>170.6</v>
      </c>
      <c r="P32" s="10">
        <v>177.2</v>
      </c>
      <c r="Q32" s="10">
        <v>151.8</v>
      </c>
      <c r="R32" s="9">
        <v>123366</v>
      </c>
      <c r="S32" s="9">
        <v>91943</v>
      </c>
      <c r="T32" s="9">
        <v>31423</v>
      </c>
      <c r="U32" s="73" t="s">
        <v>3</v>
      </c>
    </row>
    <row r="33" spans="1:21" s="8" customFormat="1" ht="11.25" customHeight="1">
      <c r="A33" s="14"/>
      <c r="C33" s="9"/>
      <c r="D33" s="9"/>
      <c r="E33" s="9"/>
      <c r="F33" s="9"/>
      <c r="G33" s="9"/>
      <c r="H33" s="9"/>
      <c r="I33" s="9"/>
      <c r="J33" s="9"/>
      <c r="K33" s="42"/>
      <c r="L33" s="10"/>
      <c r="M33" s="10"/>
      <c r="N33" s="10"/>
      <c r="O33" s="10"/>
      <c r="P33" s="10"/>
      <c r="Q33" s="10"/>
      <c r="R33" s="9"/>
      <c r="S33" s="9"/>
      <c r="T33" s="9"/>
      <c r="U33" s="73"/>
    </row>
    <row r="34" spans="1:21" s="8" customFormat="1" ht="11.25" customHeight="1">
      <c r="A34" s="14" t="s">
        <v>346</v>
      </c>
      <c r="B34" s="9">
        <v>229439</v>
      </c>
      <c r="C34" s="9">
        <v>324307</v>
      </c>
      <c r="D34" s="9">
        <v>135051</v>
      </c>
      <c r="E34" s="9">
        <v>189919</v>
      </c>
      <c r="F34" s="9">
        <v>252430</v>
      </c>
      <c r="G34" s="9">
        <v>127724</v>
      </c>
      <c r="H34" s="9">
        <v>39520</v>
      </c>
      <c r="I34" s="9">
        <v>71877</v>
      </c>
      <c r="J34" s="9">
        <v>7327</v>
      </c>
      <c r="K34" s="43" t="s">
        <v>347</v>
      </c>
      <c r="L34" s="10">
        <v>20.1</v>
      </c>
      <c r="M34" s="10">
        <v>21.1</v>
      </c>
      <c r="N34" s="10">
        <v>19.2</v>
      </c>
      <c r="O34" s="10">
        <v>160.7</v>
      </c>
      <c r="P34" s="10">
        <v>182.7</v>
      </c>
      <c r="Q34" s="10">
        <v>138.9</v>
      </c>
      <c r="R34" s="9">
        <v>14251</v>
      </c>
      <c r="S34" s="9">
        <v>7107</v>
      </c>
      <c r="T34" s="9">
        <v>7144</v>
      </c>
      <c r="U34" s="73" t="s">
        <v>348</v>
      </c>
    </row>
    <row r="35" spans="1:21" s="8" customFormat="1" ht="11.25" customHeight="1">
      <c r="A35" s="14" t="s">
        <v>349</v>
      </c>
      <c r="B35" s="9">
        <v>259572</v>
      </c>
      <c r="C35" s="9">
        <v>313664</v>
      </c>
      <c r="D35" s="9">
        <v>187299</v>
      </c>
      <c r="E35" s="9">
        <v>210186</v>
      </c>
      <c r="F35" s="9">
        <v>250871</v>
      </c>
      <c r="G35" s="9">
        <v>155826</v>
      </c>
      <c r="H35" s="9">
        <v>49386</v>
      </c>
      <c r="I35" s="9">
        <v>62793</v>
      </c>
      <c r="J35" s="9">
        <v>31473</v>
      </c>
      <c r="K35" s="43" t="s">
        <v>347</v>
      </c>
      <c r="L35" s="10">
        <v>19.8</v>
      </c>
      <c r="M35" s="10">
        <v>20.2</v>
      </c>
      <c r="N35" s="10">
        <v>19.2</v>
      </c>
      <c r="O35" s="10">
        <v>152.1</v>
      </c>
      <c r="P35" s="10">
        <v>159</v>
      </c>
      <c r="Q35" s="10">
        <v>142.7</v>
      </c>
      <c r="R35" s="9">
        <v>2066</v>
      </c>
      <c r="S35" s="9">
        <v>1181</v>
      </c>
      <c r="T35" s="9">
        <v>885</v>
      </c>
      <c r="U35" s="73" t="s">
        <v>350</v>
      </c>
    </row>
    <row r="36" spans="1:21" s="8" customFormat="1" ht="11.25" customHeight="1">
      <c r="A36" s="14" t="s">
        <v>351</v>
      </c>
      <c r="B36" s="9">
        <v>251000</v>
      </c>
      <c r="C36" s="9">
        <v>364793</v>
      </c>
      <c r="D36" s="9">
        <v>187589</v>
      </c>
      <c r="E36" s="9">
        <v>216763</v>
      </c>
      <c r="F36" s="9">
        <v>312834</v>
      </c>
      <c r="G36" s="9">
        <v>163228</v>
      </c>
      <c r="H36" s="9">
        <v>34237</v>
      </c>
      <c r="I36" s="9">
        <v>51959</v>
      </c>
      <c r="J36" s="9">
        <v>24361</v>
      </c>
      <c r="K36" s="43" t="s">
        <v>347</v>
      </c>
      <c r="L36" s="10">
        <v>20.3</v>
      </c>
      <c r="M36" s="10">
        <v>20.6</v>
      </c>
      <c r="N36" s="10">
        <v>20.1</v>
      </c>
      <c r="O36" s="10">
        <v>156.8</v>
      </c>
      <c r="P36" s="10">
        <v>168</v>
      </c>
      <c r="Q36" s="10">
        <v>150.5</v>
      </c>
      <c r="R36" s="9">
        <v>8161</v>
      </c>
      <c r="S36" s="9">
        <v>2910</v>
      </c>
      <c r="T36" s="9">
        <v>5249</v>
      </c>
      <c r="U36" s="73" t="s">
        <v>352</v>
      </c>
    </row>
    <row r="37" spans="1:21" s="8" customFormat="1" ht="11.25" customHeight="1">
      <c r="A37" s="14" t="s">
        <v>353</v>
      </c>
      <c r="B37" s="9">
        <v>359432</v>
      </c>
      <c r="C37" s="9">
        <v>372688</v>
      </c>
      <c r="D37" s="9">
        <v>245765</v>
      </c>
      <c r="E37" s="9">
        <v>304365</v>
      </c>
      <c r="F37" s="9">
        <v>315708</v>
      </c>
      <c r="G37" s="9">
        <v>207101</v>
      </c>
      <c r="H37" s="9">
        <v>55067</v>
      </c>
      <c r="I37" s="9">
        <v>56980</v>
      </c>
      <c r="J37" s="9">
        <v>38664</v>
      </c>
      <c r="K37" s="43" t="s">
        <v>347</v>
      </c>
      <c r="L37" s="10">
        <v>20.7</v>
      </c>
      <c r="M37" s="10">
        <v>20.6</v>
      </c>
      <c r="N37" s="10">
        <v>21.1</v>
      </c>
      <c r="O37" s="10">
        <v>173.5</v>
      </c>
      <c r="P37" s="10">
        <v>173.6</v>
      </c>
      <c r="Q37" s="10">
        <v>172.7</v>
      </c>
      <c r="R37" s="9">
        <v>616</v>
      </c>
      <c r="S37" s="9">
        <v>551</v>
      </c>
      <c r="T37" s="9">
        <v>65</v>
      </c>
      <c r="U37" s="73" t="s">
        <v>354</v>
      </c>
    </row>
    <row r="38" spans="1:21" s="8" customFormat="1" ht="11.25" customHeight="1">
      <c r="A38" s="14" t="s">
        <v>257</v>
      </c>
      <c r="B38" s="9">
        <v>370576</v>
      </c>
      <c r="C38" s="9">
        <v>386598</v>
      </c>
      <c r="D38" s="9">
        <v>292007</v>
      </c>
      <c r="E38" s="9">
        <v>312102</v>
      </c>
      <c r="F38" s="9">
        <v>327674</v>
      </c>
      <c r="G38" s="9">
        <v>235736</v>
      </c>
      <c r="H38" s="9">
        <v>58474</v>
      </c>
      <c r="I38" s="9">
        <v>58924</v>
      </c>
      <c r="J38" s="9">
        <v>56271</v>
      </c>
      <c r="K38" s="43" t="s">
        <v>347</v>
      </c>
      <c r="L38" s="10">
        <v>19.9</v>
      </c>
      <c r="M38" s="10">
        <v>19.9</v>
      </c>
      <c r="N38" s="10">
        <v>19.5</v>
      </c>
      <c r="O38" s="10">
        <v>193.8</v>
      </c>
      <c r="P38" s="10">
        <v>198</v>
      </c>
      <c r="Q38" s="10">
        <v>172.6</v>
      </c>
      <c r="R38" s="9">
        <v>1472</v>
      </c>
      <c r="S38" s="9">
        <v>1223</v>
      </c>
      <c r="T38" s="9">
        <v>248</v>
      </c>
      <c r="U38" s="73" t="s">
        <v>355</v>
      </c>
    </row>
    <row r="39" spans="1:21" s="8" customFormat="1" ht="11.25" customHeight="1">
      <c r="A39" s="14" t="s">
        <v>356</v>
      </c>
      <c r="B39" s="9">
        <v>374733</v>
      </c>
      <c r="C39" s="9">
        <v>437174</v>
      </c>
      <c r="D39" s="9">
        <v>217216</v>
      </c>
      <c r="E39" s="9">
        <v>297927</v>
      </c>
      <c r="F39" s="9">
        <v>346472</v>
      </c>
      <c r="G39" s="9">
        <v>175464</v>
      </c>
      <c r="H39" s="9">
        <v>76806</v>
      </c>
      <c r="I39" s="9">
        <v>90702</v>
      </c>
      <c r="J39" s="9">
        <v>41752</v>
      </c>
      <c r="K39" s="43" t="s">
        <v>347</v>
      </c>
      <c r="L39" s="10">
        <v>19</v>
      </c>
      <c r="M39" s="10">
        <v>19</v>
      </c>
      <c r="N39" s="10">
        <v>19</v>
      </c>
      <c r="O39" s="10">
        <v>161.5</v>
      </c>
      <c r="P39" s="10">
        <v>166</v>
      </c>
      <c r="Q39" s="10">
        <v>150.1</v>
      </c>
      <c r="R39" s="9">
        <v>3753</v>
      </c>
      <c r="S39" s="9">
        <v>2688</v>
      </c>
      <c r="T39" s="9">
        <v>1065</v>
      </c>
      <c r="U39" s="73" t="s">
        <v>357</v>
      </c>
    </row>
    <row r="40" spans="1:21" s="8" customFormat="1" ht="11.25" customHeight="1">
      <c r="A40" s="14" t="s">
        <v>482</v>
      </c>
      <c r="B40" s="9">
        <v>321483</v>
      </c>
      <c r="C40" s="9">
        <v>352884</v>
      </c>
      <c r="D40" s="9">
        <v>250283</v>
      </c>
      <c r="E40" s="9">
        <v>276109</v>
      </c>
      <c r="F40" s="9">
        <v>303537</v>
      </c>
      <c r="G40" s="9">
        <v>213918</v>
      </c>
      <c r="H40" s="9">
        <v>45374</v>
      </c>
      <c r="I40" s="9">
        <v>49347</v>
      </c>
      <c r="J40" s="9">
        <v>36365</v>
      </c>
      <c r="K40" s="43" t="s">
        <v>347</v>
      </c>
      <c r="L40" s="10">
        <v>20.6</v>
      </c>
      <c r="M40" s="10">
        <v>20.9</v>
      </c>
      <c r="N40" s="10">
        <v>20</v>
      </c>
      <c r="O40" s="10">
        <v>181.9</v>
      </c>
      <c r="P40" s="10">
        <v>186.4</v>
      </c>
      <c r="Q40" s="10">
        <v>171.5</v>
      </c>
      <c r="R40" s="9">
        <v>3950</v>
      </c>
      <c r="S40" s="9">
        <v>2741</v>
      </c>
      <c r="T40" s="9">
        <v>1210</v>
      </c>
      <c r="U40" s="73" t="s">
        <v>358</v>
      </c>
    </row>
    <row r="41" spans="1:21" s="8" customFormat="1" ht="11.25" customHeight="1">
      <c r="A41" s="14" t="s">
        <v>359</v>
      </c>
      <c r="B41" s="9">
        <v>493858</v>
      </c>
      <c r="C41" s="9">
        <v>533211</v>
      </c>
      <c r="D41" s="9">
        <v>285838</v>
      </c>
      <c r="E41" s="9">
        <v>367001</v>
      </c>
      <c r="F41" s="9">
        <v>396017</v>
      </c>
      <c r="G41" s="9">
        <v>213624</v>
      </c>
      <c r="H41" s="9">
        <v>126857</v>
      </c>
      <c r="I41" s="9">
        <v>137194</v>
      </c>
      <c r="J41" s="9">
        <v>72214</v>
      </c>
      <c r="K41" s="43" t="s">
        <v>347</v>
      </c>
      <c r="L41" s="10">
        <v>20.1</v>
      </c>
      <c r="M41" s="10">
        <v>20.3</v>
      </c>
      <c r="N41" s="10">
        <v>19</v>
      </c>
      <c r="O41" s="10">
        <v>164.2</v>
      </c>
      <c r="P41" s="10">
        <v>166.8</v>
      </c>
      <c r="Q41" s="10">
        <v>150.5</v>
      </c>
      <c r="R41" s="9">
        <v>11920</v>
      </c>
      <c r="S41" s="9">
        <v>10026</v>
      </c>
      <c r="T41" s="9">
        <v>1892</v>
      </c>
      <c r="U41" s="73" t="s">
        <v>360</v>
      </c>
    </row>
    <row r="42" spans="1:21" s="8" customFormat="1" ht="11.25" customHeight="1">
      <c r="A42" s="14"/>
      <c r="C42" s="9"/>
      <c r="D42" s="9"/>
      <c r="E42" s="9"/>
      <c r="F42" s="9"/>
      <c r="G42" s="9"/>
      <c r="H42" s="9"/>
      <c r="I42" s="9"/>
      <c r="J42" s="9"/>
      <c r="K42" s="43"/>
      <c r="L42" s="10"/>
      <c r="M42" s="10"/>
      <c r="N42" s="10"/>
      <c r="O42" s="10"/>
      <c r="P42" s="10"/>
      <c r="Q42" s="10"/>
      <c r="S42" s="9"/>
      <c r="T42" s="9"/>
      <c r="U42" s="73"/>
    </row>
    <row r="43" spans="1:21" s="8" customFormat="1" ht="11.25" customHeight="1">
      <c r="A43" s="14" t="s">
        <v>258</v>
      </c>
      <c r="B43" s="9">
        <v>367456</v>
      </c>
      <c r="C43" s="9">
        <v>417094</v>
      </c>
      <c r="D43" s="9">
        <v>204556</v>
      </c>
      <c r="E43" s="9">
        <v>296386</v>
      </c>
      <c r="F43" s="9">
        <v>334308</v>
      </c>
      <c r="G43" s="9">
        <v>171935</v>
      </c>
      <c r="H43" s="9">
        <v>71070</v>
      </c>
      <c r="I43" s="9">
        <v>82786</v>
      </c>
      <c r="J43" s="9">
        <v>32621</v>
      </c>
      <c r="K43" s="43" t="s">
        <v>259</v>
      </c>
      <c r="L43" s="10">
        <v>20.9</v>
      </c>
      <c r="M43" s="10">
        <v>21.2</v>
      </c>
      <c r="N43" s="10">
        <v>20</v>
      </c>
      <c r="O43" s="10">
        <v>176.9</v>
      </c>
      <c r="P43" s="10">
        <v>181.4</v>
      </c>
      <c r="Q43" s="10">
        <v>161.9</v>
      </c>
      <c r="R43" s="9">
        <v>4062</v>
      </c>
      <c r="S43" s="9">
        <v>3114</v>
      </c>
      <c r="T43" s="9">
        <v>948</v>
      </c>
      <c r="U43" s="73" t="s">
        <v>361</v>
      </c>
    </row>
    <row r="44" spans="1:21" s="8" customFormat="1" ht="11.25" customHeight="1">
      <c r="A44" s="14" t="s">
        <v>362</v>
      </c>
      <c r="B44" s="9">
        <v>379749</v>
      </c>
      <c r="C44" s="9">
        <v>413430</v>
      </c>
      <c r="D44" s="9">
        <v>224645</v>
      </c>
      <c r="E44" s="9">
        <v>303760</v>
      </c>
      <c r="F44" s="9">
        <v>329078</v>
      </c>
      <c r="G44" s="9">
        <v>187170</v>
      </c>
      <c r="H44" s="9">
        <v>75989</v>
      </c>
      <c r="I44" s="9">
        <v>84352</v>
      </c>
      <c r="J44" s="9">
        <v>37475</v>
      </c>
      <c r="K44" s="43" t="s">
        <v>259</v>
      </c>
      <c r="L44" s="10">
        <v>19.3</v>
      </c>
      <c r="M44" s="10">
        <v>19.6</v>
      </c>
      <c r="N44" s="10">
        <v>17.8</v>
      </c>
      <c r="O44" s="10">
        <v>162.2</v>
      </c>
      <c r="P44" s="10">
        <v>162.1</v>
      </c>
      <c r="Q44" s="10">
        <v>162.8</v>
      </c>
      <c r="R44" s="9">
        <v>3834</v>
      </c>
      <c r="S44" s="9">
        <v>3152</v>
      </c>
      <c r="T44" s="9">
        <v>682</v>
      </c>
      <c r="U44" s="73" t="s">
        <v>363</v>
      </c>
    </row>
    <row r="45" spans="1:21" s="8" customFormat="1" ht="11.25" customHeight="1">
      <c r="A45" s="14"/>
      <c r="B45" s="9"/>
      <c r="C45" s="9"/>
      <c r="D45" s="9"/>
      <c r="E45" s="9"/>
      <c r="F45" s="9"/>
      <c r="G45" s="9"/>
      <c r="H45" s="9"/>
      <c r="I45" s="9"/>
      <c r="J45" s="9"/>
      <c r="K45" s="43"/>
      <c r="L45" s="10"/>
      <c r="M45" s="10"/>
      <c r="N45" s="10"/>
      <c r="O45" s="10"/>
      <c r="P45" s="10"/>
      <c r="Q45" s="10"/>
      <c r="S45" s="9"/>
      <c r="T45" s="9"/>
      <c r="U45" s="73"/>
    </row>
    <row r="46" spans="1:21" s="8" customFormat="1" ht="11.25" customHeight="1">
      <c r="A46" s="14" t="s">
        <v>364</v>
      </c>
      <c r="B46" s="9">
        <v>325067</v>
      </c>
      <c r="C46" s="9">
        <v>335237</v>
      </c>
      <c r="D46" s="9">
        <v>240600</v>
      </c>
      <c r="E46" s="9">
        <v>274183</v>
      </c>
      <c r="F46" s="9">
        <v>282477</v>
      </c>
      <c r="G46" s="9">
        <v>205298</v>
      </c>
      <c r="H46" s="9">
        <v>50884</v>
      </c>
      <c r="I46" s="9">
        <v>52760</v>
      </c>
      <c r="J46" s="9">
        <v>35302</v>
      </c>
      <c r="K46" s="43" t="s">
        <v>259</v>
      </c>
      <c r="L46" s="10">
        <v>20.5</v>
      </c>
      <c r="M46" s="10">
        <v>20.4</v>
      </c>
      <c r="N46" s="10">
        <v>20.7</v>
      </c>
      <c r="O46" s="10">
        <v>163.5</v>
      </c>
      <c r="P46" s="10">
        <v>164.1</v>
      </c>
      <c r="Q46" s="10">
        <v>158.4</v>
      </c>
      <c r="R46" s="9">
        <v>4101</v>
      </c>
      <c r="S46" s="9">
        <v>3662</v>
      </c>
      <c r="T46" s="9">
        <v>440</v>
      </c>
      <c r="U46" s="73" t="s">
        <v>365</v>
      </c>
    </row>
    <row r="47" spans="1:21" s="8" customFormat="1" ht="11.25" customHeight="1">
      <c r="A47" s="14" t="s">
        <v>366</v>
      </c>
      <c r="B47" s="9">
        <v>633004</v>
      </c>
      <c r="C47" s="9">
        <v>649133</v>
      </c>
      <c r="D47" s="9">
        <v>385360</v>
      </c>
      <c r="E47" s="9">
        <v>404088</v>
      </c>
      <c r="F47" s="9">
        <v>413576</v>
      </c>
      <c r="G47" s="9">
        <v>258415</v>
      </c>
      <c r="H47" s="9">
        <v>228916</v>
      </c>
      <c r="I47" s="9">
        <v>235557</v>
      </c>
      <c r="J47" s="9">
        <v>126945</v>
      </c>
      <c r="K47" s="43" t="s">
        <v>259</v>
      </c>
      <c r="L47" s="10">
        <v>19.8</v>
      </c>
      <c r="M47" s="10">
        <v>19.9</v>
      </c>
      <c r="N47" s="10">
        <v>18.8</v>
      </c>
      <c r="O47" s="10">
        <v>169.2</v>
      </c>
      <c r="P47" s="10">
        <v>170.1</v>
      </c>
      <c r="Q47" s="10">
        <v>156.4</v>
      </c>
      <c r="R47" s="9">
        <v>5901</v>
      </c>
      <c r="S47" s="9">
        <v>5540</v>
      </c>
      <c r="T47" s="9">
        <v>361</v>
      </c>
      <c r="U47" s="73" t="s">
        <v>367</v>
      </c>
    </row>
    <row r="48" spans="1:21" s="8" customFormat="1" ht="11.25" customHeight="1">
      <c r="A48" s="14" t="s">
        <v>368</v>
      </c>
      <c r="B48" s="9">
        <v>427156</v>
      </c>
      <c r="C48" s="9">
        <v>465606</v>
      </c>
      <c r="D48" s="9">
        <v>255374</v>
      </c>
      <c r="E48" s="9">
        <v>332925</v>
      </c>
      <c r="F48" s="9">
        <v>363233</v>
      </c>
      <c r="G48" s="9">
        <v>197519</v>
      </c>
      <c r="H48" s="9">
        <v>94231</v>
      </c>
      <c r="I48" s="9">
        <v>102373</v>
      </c>
      <c r="J48" s="9">
        <v>57855</v>
      </c>
      <c r="K48" s="43" t="s">
        <v>259</v>
      </c>
      <c r="L48" s="10">
        <v>19.8</v>
      </c>
      <c r="M48" s="10">
        <v>19.6</v>
      </c>
      <c r="N48" s="10">
        <v>20.5</v>
      </c>
      <c r="O48" s="10">
        <v>182.6</v>
      </c>
      <c r="P48" s="10">
        <v>185.5</v>
      </c>
      <c r="Q48" s="10">
        <v>169.7</v>
      </c>
      <c r="R48" s="9">
        <v>2143</v>
      </c>
      <c r="S48" s="9">
        <v>1751</v>
      </c>
      <c r="T48" s="9">
        <v>393</v>
      </c>
      <c r="U48" s="73" t="s">
        <v>369</v>
      </c>
    </row>
    <row r="49" spans="1:21" s="8" customFormat="1" ht="11.25" customHeight="1">
      <c r="A49" s="14" t="s">
        <v>370</v>
      </c>
      <c r="B49" s="9">
        <v>344723</v>
      </c>
      <c r="C49" s="9">
        <v>438968</v>
      </c>
      <c r="D49" s="9">
        <v>189987</v>
      </c>
      <c r="E49" s="9">
        <v>281265</v>
      </c>
      <c r="F49" s="9">
        <v>353060</v>
      </c>
      <c r="G49" s="9">
        <v>163388</v>
      </c>
      <c r="H49" s="9">
        <v>63458</v>
      </c>
      <c r="I49" s="9">
        <v>85908</v>
      </c>
      <c r="J49" s="9">
        <v>26599</v>
      </c>
      <c r="K49" s="43" t="s">
        <v>259</v>
      </c>
      <c r="L49" s="10">
        <v>19.9</v>
      </c>
      <c r="M49" s="10">
        <v>20.2</v>
      </c>
      <c r="N49" s="10">
        <v>19.4</v>
      </c>
      <c r="O49" s="10">
        <v>174.4</v>
      </c>
      <c r="P49" s="10">
        <v>184.8</v>
      </c>
      <c r="Q49" s="10">
        <v>157.4</v>
      </c>
      <c r="R49" s="9">
        <v>5039</v>
      </c>
      <c r="S49" s="9">
        <v>3133</v>
      </c>
      <c r="T49" s="9">
        <v>1907</v>
      </c>
      <c r="U49" s="73" t="s">
        <v>371</v>
      </c>
    </row>
    <row r="50" spans="1:21" s="8" customFormat="1" ht="11.25" customHeight="1">
      <c r="A50" s="14" t="s">
        <v>372</v>
      </c>
      <c r="B50" s="9">
        <v>459627</v>
      </c>
      <c r="C50" s="9">
        <v>490499</v>
      </c>
      <c r="D50" s="9">
        <v>196603</v>
      </c>
      <c r="E50" s="9">
        <v>349106</v>
      </c>
      <c r="F50" s="9">
        <v>372368</v>
      </c>
      <c r="G50" s="9">
        <v>150915</v>
      </c>
      <c r="H50" s="9">
        <v>110521</v>
      </c>
      <c r="I50" s="9">
        <v>118131</v>
      </c>
      <c r="J50" s="9">
        <v>45688</v>
      </c>
      <c r="K50" s="43" t="s">
        <v>259</v>
      </c>
      <c r="L50" s="10">
        <v>20</v>
      </c>
      <c r="M50" s="10">
        <v>20</v>
      </c>
      <c r="N50" s="10">
        <v>20.1</v>
      </c>
      <c r="O50" s="10">
        <v>187.3</v>
      </c>
      <c r="P50" s="10">
        <v>189.2</v>
      </c>
      <c r="Q50" s="10">
        <v>171.8</v>
      </c>
      <c r="R50" s="9">
        <v>10684</v>
      </c>
      <c r="S50" s="9">
        <v>9562</v>
      </c>
      <c r="T50" s="9">
        <v>1123</v>
      </c>
      <c r="U50" s="73" t="s">
        <v>373</v>
      </c>
    </row>
    <row r="51" spans="1:21" s="8" customFormat="1" ht="11.25" customHeight="1">
      <c r="A51" s="14"/>
      <c r="B51" s="9"/>
      <c r="C51" s="9"/>
      <c r="D51" s="9"/>
      <c r="E51" s="9"/>
      <c r="F51" s="9"/>
      <c r="G51" s="9"/>
      <c r="H51" s="9"/>
      <c r="I51" s="9"/>
      <c r="J51" s="9"/>
      <c r="K51" s="43"/>
      <c r="L51" s="10"/>
      <c r="M51" s="10"/>
      <c r="N51" s="10"/>
      <c r="O51" s="10"/>
      <c r="P51" s="10"/>
      <c r="Q51" s="10"/>
      <c r="S51" s="9"/>
      <c r="T51" s="9"/>
      <c r="U51" s="73"/>
    </row>
    <row r="52" spans="1:21" s="8" customFormat="1" ht="11.25" customHeight="1">
      <c r="A52" s="14" t="s">
        <v>374</v>
      </c>
      <c r="B52" s="9">
        <v>431434</v>
      </c>
      <c r="C52" s="9">
        <v>460342</v>
      </c>
      <c r="D52" s="9">
        <v>229157</v>
      </c>
      <c r="E52" s="9">
        <v>367932</v>
      </c>
      <c r="F52" s="9">
        <v>392246</v>
      </c>
      <c r="G52" s="9">
        <v>197794</v>
      </c>
      <c r="H52" s="9">
        <v>63502</v>
      </c>
      <c r="I52" s="9">
        <v>68096</v>
      </c>
      <c r="J52" s="9">
        <v>31363</v>
      </c>
      <c r="K52" s="43" t="s">
        <v>259</v>
      </c>
      <c r="L52" s="10">
        <v>19.7</v>
      </c>
      <c r="M52" s="10">
        <v>19.8</v>
      </c>
      <c r="N52" s="10">
        <v>19.1</v>
      </c>
      <c r="O52" s="10">
        <v>182.6</v>
      </c>
      <c r="P52" s="10">
        <v>186.4</v>
      </c>
      <c r="Q52" s="10">
        <v>156.4</v>
      </c>
      <c r="R52" s="9">
        <v>19695</v>
      </c>
      <c r="S52" s="9">
        <v>17254</v>
      </c>
      <c r="T52" s="9">
        <v>2442</v>
      </c>
      <c r="U52" s="73" t="s">
        <v>375</v>
      </c>
    </row>
    <row r="53" spans="1:21" s="8" customFormat="1" ht="11.25" customHeight="1">
      <c r="A53" s="14"/>
      <c r="B53" s="9"/>
      <c r="C53" s="9"/>
      <c r="D53" s="9"/>
      <c r="E53" s="9"/>
      <c r="F53" s="9"/>
      <c r="G53" s="9"/>
      <c r="H53" s="9"/>
      <c r="I53" s="9"/>
      <c r="J53" s="9"/>
      <c r="K53" s="43"/>
      <c r="L53" s="10"/>
      <c r="M53" s="10"/>
      <c r="N53" s="10"/>
      <c r="O53" s="10"/>
      <c r="P53" s="10"/>
      <c r="Q53" s="10"/>
      <c r="R53" s="9"/>
      <c r="S53" s="9"/>
      <c r="T53" s="9"/>
      <c r="U53" s="73"/>
    </row>
    <row r="54" spans="1:21" s="8" customFormat="1" ht="11.25" customHeight="1">
      <c r="A54" s="14"/>
      <c r="H54" s="9"/>
      <c r="I54" s="9"/>
      <c r="J54" s="9"/>
      <c r="K54" s="42"/>
      <c r="R54" s="9"/>
      <c r="S54" s="9"/>
      <c r="T54" s="9"/>
      <c r="U54" s="73"/>
    </row>
    <row r="55" spans="1:21" s="8" customFormat="1" ht="11.25" customHeight="1">
      <c r="A55" s="14" t="s">
        <v>376</v>
      </c>
      <c r="B55" s="9">
        <v>529688</v>
      </c>
      <c r="C55" s="56">
        <v>541942</v>
      </c>
      <c r="D55" s="56">
        <v>454519</v>
      </c>
      <c r="E55" s="56">
        <v>395646</v>
      </c>
      <c r="F55" s="56">
        <v>403818</v>
      </c>
      <c r="G55" s="56">
        <v>345520</v>
      </c>
      <c r="H55" s="9">
        <v>134042</v>
      </c>
      <c r="I55" s="9">
        <v>138124</v>
      </c>
      <c r="J55" s="9">
        <v>108999</v>
      </c>
      <c r="K55" s="57">
        <v>96.4</v>
      </c>
      <c r="L55" s="57">
        <v>18.5</v>
      </c>
      <c r="M55" s="57">
        <v>18.6</v>
      </c>
      <c r="N55" s="57">
        <v>18.1</v>
      </c>
      <c r="O55" s="57">
        <v>146.8</v>
      </c>
      <c r="P55" s="57">
        <v>147.6</v>
      </c>
      <c r="Q55" s="57">
        <v>141.9</v>
      </c>
      <c r="R55" s="56">
        <v>3565</v>
      </c>
      <c r="S55" s="56">
        <v>3067</v>
      </c>
      <c r="T55" s="9">
        <v>498</v>
      </c>
      <c r="U55" s="73" t="s">
        <v>4</v>
      </c>
    </row>
    <row r="56" spans="1:21" s="8" customFormat="1" ht="11.25" customHeight="1">
      <c r="A56" s="14"/>
      <c r="B56" s="9"/>
      <c r="C56" s="56"/>
      <c r="D56" s="56"/>
      <c r="E56" s="56"/>
      <c r="F56" s="56"/>
      <c r="G56" s="56"/>
      <c r="H56" s="9"/>
      <c r="I56" s="9"/>
      <c r="J56" s="9"/>
      <c r="K56" s="57"/>
      <c r="L56" s="57"/>
      <c r="M56" s="57"/>
      <c r="N56" s="57"/>
      <c r="O56" s="57"/>
      <c r="P56" s="57"/>
      <c r="Q56" s="57"/>
      <c r="R56" s="56"/>
      <c r="S56" s="56"/>
      <c r="T56" s="9"/>
      <c r="U56" s="73"/>
    </row>
    <row r="57" spans="1:21" s="8" customFormat="1" ht="11.25" customHeight="1">
      <c r="A57" s="14" t="s">
        <v>280</v>
      </c>
      <c r="B57" s="9">
        <v>405808</v>
      </c>
      <c r="C57" s="9">
        <v>457438</v>
      </c>
      <c r="D57" s="9">
        <v>238506</v>
      </c>
      <c r="E57" s="9">
        <v>309860</v>
      </c>
      <c r="F57" s="9">
        <v>346983</v>
      </c>
      <c r="G57" s="9">
        <v>189568</v>
      </c>
      <c r="H57" s="9">
        <v>95948</v>
      </c>
      <c r="I57" s="9">
        <v>110455</v>
      </c>
      <c r="J57" s="9">
        <v>48938</v>
      </c>
      <c r="K57" s="43" t="s">
        <v>260</v>
      </c>
      <c r="L57" s="10">
        <v>19.7</v>
      </c>
      <c r="M57" s="10">
        <v>19.7</v>
      </c>
      <c r="N57" s="10">
        <v>19.5</v>
      </c>
      <c r="O57" s="10">
        <v>156.3</v>
      </c>
      <c r="P57" s="10">
        <v>161.9</v>
      </c>
      <c r="Q57" s="10">
        <v>138</v>
      </c>
      <c r="R57" s="9">
        <v>8546</v>
      </c>
      <c r="S57" s="9">
        <v>6533</v>
      </c>
      <c r="T57" s="9">
        <v>2013</v>
      </c>
      <c r="U57" s="73" t="s">
        <v>5</v>
      </c>
    </row>
    <row r="58" spans="1:21" s="8" customFormat="1" ht="11.25" customHeight="1">
      <c r="A58" s="14"/>
      <c r="B58" s="9"/>
      <c r="C58" s="9"/>
      <c r="D58" s="9"/>
      <c r="E58" s="9"/>
      <c r="F58" s="9"/>
      <c r="G58" s="9"/>
      <c r="H58" s="9"/>
      <c r="I58" s="9"/>
      <c r="J58" s="9"/>
      <c r="K58" s="43"/>
      <c r="L58" s="10"/>
      <c r="M58" s="10"/>
      <c r="N58" s="10"/>
      <c r="O58" s="10"/>
      <c r="P58" s="10"/>
      <c r="Q58" s="10"/>
      <c r="R58" s="9"/>
      <c r="S58" s="9"/>
      <c r="T58" s="9"/>
      <c r="U58" s="73"/>
    </row>
    <row r="59" spans="1:21" s="8" customFormat="1" ht="11.25" customHeight="1">
      <c r="A59" s="14" t="s">
        <v>281</v>
      </c>
      <c r="B59" s="9">
        <v>337477</v>
      </c>
      <c r="C59" s="9">
        <v>364487</v>
      </c>
      <c r="D59" s="9">
        <v>150849</v>
      </c>
      <c r="E59" s="9">
        <v>288808</v>
      </c>
      <c r="F59" s="9">
        <v>310662</v>
      </c>
      <c r="G59" s="9">
        <v>137808</v>
      </c>
      <c r="H59" s="9">
        <v>48669</v>
      </c>
      <c r="I59" s="9">
        <v>53825</v>
      </c>
      <c r="J59" s="9">
        <v>13041</v>
      </c>
      <c r="K59" s="43" t="s">
        <v>249</v>
      </c>
      <c r="L59" s="10">
        <v>22</v>
      </c>
      <c r="M59" s="10">
        <v>22.2</v>
      </c>
      <c r="N59" s="10">
        <v>20.2</v>
      </c>
      <c r="O59" s="10">
        <v>193.5</v>
      </c>
      <c r="P59" s="10">
        <v>201.3</v>
      </c>
      <c r="Q59" s="10">
        <v>139.4</v>
      </c>
      <c r="R59" s="9">
        <v>29115</v>
      </c>
      <c r="S59" s="9">
        <v>25439</v>
      </c>
      <c r="T59" s="9">
        <v>3678</v>
      </c>
      <c r="U59" s="73" t="s">
        <v>6</v>
      </c>
    </row>
    <row r="60" spans="1:21" s="8" customFormat="1" ht="11.25" customHeight="1">
      <c r="A60" s="14"/>
      <c r="B60" s="9"/>
      <c r="C60" s="9"/>
      <c r="D60" s="9"/>
      <c r="E60" s="9"/>
      <c r="F60" s="9"/>
      <c r="G60" s="9"/>
      <c r="H60" s="9"/>
      <c r="I60" s="9"/>
      <c r="J60" s="9"/>
      <c r="K60" s="43"/>
      <c r="L60" s="10"/>
      <c r="M60" s="10"/>
      <c r="N60" s="10"/>
      <c r="O60" s="10"/>
      <c r="P60" s="10"/>
      <c r="Q60" s="10"/>
      <c r="R60" s="9"/>
      <c r="S60" s="9"/>
      <c r="T60" s="9"/>
      <c r="U60" s="73"/>
    </row>
    <row r="61" spans="1:21" s="8" customFormat="1" ht="11.25" customHeight="1">
      <c r="A61" s="14" t="s">
        <v>282</v>
      </c>
      <c r="B61" s="9">
        <v>236155</v>
      </c>
      <c r="C61" s="9">
        <v>340969</v>
      </c>
      <c r="D61" s="9">
        <v>161006</v>
      </c>
      <c r="E61" s="9">
        <v>200039</v>
      </c>
      <c r="F61" s="9">
        <v>279715</v>
      </c>
      <c r="G61" s="9">
        <v>142913</v>
      </c>
      <c r="H61" s="9">
        <v>36116</v>
      </c>
      <c r="I61" s="9">
        <v>61254</v>
      </c>
      <c r="J61" s="9">
        <v>18093</v>
      </c>
      <c r="K61" s="43" t="s">
        <v>261</v>
      </c>
      <c r="L61" s="10">
        <v>20.4</v>
      </c>
      <c r="M61" s="10">
        <v>21.2</v>
      </c>
      <c r="N61" s="10">
        <v>19.9</v>
      </c>
      <c r="O61" s="10">
        <v>144.9</v>
      </c>
      <c r="P61" s="10">
        <v>160.4</v>
      </c>
      <c r="Q61" s="10">
        <v>133.9</v>
      </c>
      <c r="R61" s="9">
        <v>50764</v>
      </c>
      <c r="S61" s="9">
        <v>21199</v>
      </c>
      <c r="T61" s="9">
        <v>29565</v>
      </c>
      <c r="U61" s="73" t="s">
        <v>377</v>
      </c>
    </row>
    <row r="62" spans="1:21" s="8" customFormat="1" ht="11.25" customHeight="1">
      <c r="A62" s="14"/>
      <c r="B62" s="9"/>
      <c r="C62" s="9"/>
      <c r="D62" s="9"/>
      <c r="E62" s="9"/>
      <c r="F62" s="9"/>
      <c r="G62" s="9"/>
      <c r="H62" s="9"/>
      <c r="I62" s="9"/>
      <c r="J62" s="9"/>
      <c r="K62" s="43"/>
      <c r="L62" s="10"/>
      <c r="M62" s="10"/>
      <c r="N62" s="10"/>
      <c r="O62" s="10"/>
      <c r="P62" s="10"/>
      <c r="Q62" s="10"/>
      <c r="R62" s="9"/>
      <c r="S62" s="9"/>
      <c r="T62" s="9"/>
      <c r="U62" s="73"/>
    </row>
    <row r="63" spans="1:21" s="8" customFormat="1" ht="11.25" customHeight="1">
      <c r="A63" s="14" t="s">
        <v>378</v>
      </c>
      <c r="B63" s="9">
        <v>613814</v>
      </c>
      <c r="C63" s="9">
        <v>728635</v>
      </c>
      <c r="D63" s="9">
        <v>442098</v>
      </c>
      <c r="E63" s="9">
        <v>419535</v>
      </c>
      <c r="F63" s="9">
        <v>480527</v>
      </c>
      <c r="G63" s="9">
        <v>328321</v>
      </c>
      <c r="H63" s="9">
        <v>194279</v>
      </c>
      <c r="I63" s="9">
        <v>248108</v>
      </c>
      <c r="J63" s="9">
        <v>113777</v>
      </c>
      <c r="K63" s="43" t="s">
        <v>261</v>
      </c>
      <c r="L63" s="10">
        <v>19.9</v>
      </c>
      <c r="M63" s="10">
        <v>20.1</v>
      </c>
      <c r="N63" s="10">
        <v>19.5</v>
      </c>
      <c r="O63" s="10">
        <v>159.3</v>
      </c>
      <c r="P63" s="10">
        <v>167.1</v>
      </c>
      <c r="Q63" s="10">
        <v>147.8</v>
      </c>
      <c r="R63" s="9">
        <v>8137</v>
      </c>
      <c r="S63" s="9">
        <v>4877</v>
      </c>
      <c r="T63" s="9">
        <v>3260</v>
      </c>
      <c r="U63" s="73" t="s">
        <v>379</v>
      </c>
    </row>
    <row r="64" spans="1:21" s="8" customFormat="1" ht="11.25" customHeight="1">
      <c r="A64" s="14"/>
      <c r="B64" s="9"/>
      <c r="C64" s="9"/>
      <c r="D64" s="9"/>
      <c r="E64" s="9"/>
      <c r="F64" s="9"/>
      <c r="G64" s="9"/>
      <c r="H64" s="9"/>
      <c r="I64" s="9"/>
      <c r="J64" s="9"/>
      <c r="K64" s="43"/>
      <c r="L64" s="10"/>
      <c r="M64" s="10"/>
      <c r="N64" s="10"/>
      <c r="O64" s="10"/>
      <c r="P64" s="10"/>
      <c r="Q64" s="10"/>
      <c r="R64" s="9"/>
      <c r="S64" s="9"/>
      <c r="T64" s="9"/>
      <c r="U64" s="73"/>
    </row>
    <row r="65" spans="1:21" s="8" customFormat="1" ht="11.25" customHeight="1">
      <c r="A65" s="14" t="s">
        <v>262</v>
      </c>
      <c r="B65" s="9">
        <v>198144</v>
      </c>
      <c r="C65" s="9">
        <v>266700</v>
      </c>
      <c r="D65" s="9">
        <v>135044</v>
      </c>
      <c r="E65" s="9">
        <v>187530</v>
      </c>
      <c r="F65" s="9">
        <v>250226</v>
      </c>
      <c r="G65" s="9">
        <v>129824</v>
      </c>
      <c r="H65" s="9">
        <v>10614</v>
      </c>
      <c r="I65" s="9">
        <v>16474</v>
      </c>
      <c r="J65" s="9">
        <v>5220</v>
      </c>
      <c r="K65" s="43" t="s">
        <v>263</v>
      </c>
      <c r="L65" s="10">
        <v>20.7</v>
      </c>
      <c r="M65" s="10">
        <v>22</v>
      </c>
      <c r="N65" s="10">
        <v>19.5</v>
      </c>
      <c r="O65" s="10">
        <v>160.8</v>
      </c>
      <c r="P65" s="10">
        <v>179.7</v>
      </c>
      <c r="Q65" s="10">
        <v>143.3</v>
      </c>
      <c r="R65" s="9">
        <v>8646</v>
      </c>
      <c r="S65" s="9">
        <v>4143</v>
      </c>
      <c r="T65" s="9">
        <v>4503</v>
      </c>
      <c r="U65" s="73" t="s">
        <v>380</v>
      </c>
    </row>
    <row r="66" spans="1:21" s="8" customFormat="1" ht="11.25" customHeight="1">
      <c r="A66" s="14"/>
      <c r="B66" s="9"/>
      <c r="C66" s="9"/>
      <c r="D66" s="9"/>
      <c r="E66" s="9"/>
      <c r="F66" s="9"/>
      <c r="G66" s="9"/>
      <c r="H66" s="9"/>
      <c r="I66" s="9"/>
      <c r="J66" s="9"/>
      <c r="K66" s="43"/>
      <c r="L66" s="10"/>
      <c r="M66" s="10"/>
      <c r="N66" s="10"/>
      <c r="O66" s="10"/>
      <c r="P66" s="10"/>
      <c r="Q66" s="10"/>
      <c r="R66" s="9"/>
      <c r="S66" s="9"/>
      <c r="T66" s="9"/>
      <c r="U66" s="73"/>
    </row>
    <row r="67" spans="1:21" ht="11.25" customHeight="1">
      <c r="A67" s="14" t="s">
        <v>264</v>
      </c>
      <c r="B67" s="9">
        <v>362755</v>
      </c>
      <c r="C67" s="9">
        <v>481259</v>
      </c>
      <c r="D67" s="9">
        <v>323441</v>
      </c>
      <c r="E67" s="9">
        <v>292964</v>
      </c>
      <c r="F67" s="9">
        <v>393887</v>
      </c>
      <c r="G67" s="9">
        <v>259483</v>
      </c>
      <c r="H67" s="9">
        <v>69791</v>
      </c>
      <c r="I67" s="9">
        <v>87372</v>
      </c>
      <c r="J67" s="9">
        <v>63958</v>
      </c>
      <c r="K67" s="43" t="s">
        <v>265</v>
      </c>
      <c r="L67" s="10">
        <v>20.5</v>
      </c>
      <c r="M67" s="10">
        <v>20.3</v>
      </c>
      <c r="N67" s="10">
        <v>20.5</v>
      </c>
      <c r="O67" s="10">
        <v>159.5</v>
      </c>
      <c r="P67" s="10">
        <v>164.7</v>
      </c>
      <c r="Q67" s="10">
        <v>157.7</v>
      </c>
      <c r="R67" s="9">
        <v>49126</v>
      </c>
      <c r="S67" s="9">
        <v>12229</v>
      </c>
      <c r="T67" s="9">
        <v>36898</v>
      </c>
      <c r="U67" s="73" t="s">
        <v>381</v>
      </c>
    </row>
    <row r="68" spans="1:21" ht="11.25" customHeight="1">
      <c r="A68" s="14"/>
      <c r="B68" s="9"/>
      <c r="C68" s="9"/>
      <c r="D68" s="9"/>
      <c r="E68" s="9"/>
      <c r="F68" s="9"/>
      <c r="G68" s="9"/>
      <c r="H68" s="9"/>
      <c r="I68" s="9"/>
      <c r="J68" s="9"/>
      <c r="K68" s="43"/>
      <c r="L68" s="10"/>
      <c r="M68" s="10"/>
      <c r="N68" s="10"/>
      <c r="O68" s="10"/>
      <c r="P68" s="10"/>
      <c r="Q68" s="10"/>
      <c r="R68" s="9"/>
      <c r="S68" s="9"/>
      <c r="T68" s="9"/>
      <c r="U68" s="73"/>
    </row>
    <row r="69" spans="1:24" ht="11.25" customHeight="1">
      <c r="A69" s="14" t="s">
        <v>266</v>
      </c>
      <c r="B69" s="9">
        <v>500336</v>
      </c>
      <c r="C69" s="9">
        <v>607004</v>
      </c>
      <c r="D69" s="9">
        <v>390504</v>
      </c>
      <c r="E69" s="9">
        <v>374611</v>
      </c>
      <c r="F69" s="9">
        <v>451610</v>
      </c>
      <c r="G69" s="9">
        <v>295328</v>
      </c>
      <c r="H69" s="9">
        <v>125725</v>
      </c>
      <c r="I69" s="9">
        <v>155394</v>
      </c>
      <c r="J69" s="9">
        <v>95176</v>
      </c>
      <c r="K69" s="43" t="s">
        <v>267</v>
      </c>
      <c r="L69" s="10">
        <v>19.2</v>
      </c>
      <c r="M69" s="10">
        <v>19.6</v>
      </c>
      <c r="N69" s="10">
        <v>18.8</v>
      </c>
      <c r="O69" s="10">
        <v>150.2</v>
      </c>
      <c r="P69" s="10">
        <v>156.6</v>
      </c>
      <c r="Q69" s="10">
        <v>143.7</v>
      </c>
      <c r="R69" s="9">
        <v>23461</v>
      </c>
      <c r="S69" s="9">
        <v>11897</v>
      </c>
      <c r="T69" s="9">
        <v>11564</v>
      </c>
      <c r="U69" s="73" t="s">
        <v>382</v>
      </c>
      <c r="V69" s="45"/>
      <c r="W69" s="45"/>
      <c r="X69" s="45"/>
    </row>
    <row r="70" spans="1:24" ht="11.25" customHeight="1">
      <c r="A70" s="14"/>
      <c r="B70" s="9"/>
      <c r="C70" s="9"/>
      <c r="D70" s="9"/>
      <c r="E70" s="9"/>
      <c r="F70" s="9"/>
      <c r="G70" s="9"/>
      <c r="H70" s="9"/>
      <c r="I70" s="9"/>
      <c r="J70" s="9"/>
      <c r="K70" s="43"/>
      <c r="L70" s="10"/>
      <c r="M70" s="10"/>
      <c r="N70" s="10"/>
      <c r="O70" s="10"/>
      <c r="P70" s="10"/>
      <c r="Q70" s="10"/>
      <c r="R70" s="9"/>
      <c r="S70" s="9"/>
      <c r="T70" s="9"/>
      <c r="U70" s="73"/>
      <c r="V70" s="45"/>
      <c r="W70" s="45"/>
      <c r="X70" s="45"/>
    </row>
    <row r="71" spans="1:21" ht="11.25" customHeight="1">
      <c r="A71" s="14" t="s">
        <v>268</v>
      </c>
      <c r="B71" s="9">
        <v>356053</v>
      </c>
      <c r="C71" s="9">
        <v>413983</v>
      </c>
      <c r="D71" s="9">
        <v>199137</v>
      </c>
      <c r="E71" s="9">
        <v>278590</v>
      </c>
      <c r="F71" s="9">
        <v>320936</v>
      </c>
      <c r="G71" s="9">
        <v>163884</v>
      </c>
      <c r="H71" s="9">
        <v>77463</v>
      </c>
      <c r="I71" s="9">
        <v>93047</v>
      </c>
      <c r="J71" s="9">
        <v>35253</v>
      </c>
      <c r="K71" s="43" t="s">
        <v>269</v>
      </c>
      <c r="L71" s="10">
        <v>19.7</v>
      </c>
      <c r="M71" s="10">
        <v>19.5</v>
      </c>
      <c r="N71" s="10">
        <v>20.3</v>
      </c>
      <c r="O71" s="10">
        <v>153.2</v>
      </c>
      <c r="P71" s="10">
        <v>156.3</v>
      </c>
      <c r="Q71" s="10">
        <v>144.8</v>
      </c>
      <c r="R71" s="9">
        <v>5664</v>
      </c>
      <c r="S71" s="9">
        <v>4124</v>
      </c>
      <c r="T71" s="9">
        <v>1540</v>
      </c>
      <c r="U71" s="73" t="s">
        <v>383</v>
      </c>
    </row>
    <row r="72" spans="1:21" ht="11.25" customHeight="1">
      <c r="A72" s="14"/>
      <c r="B72" s="9"/>
      <c r="C72" s="9"/>
      <c r="D72" s="9"/>
      <c r="E72" s="9"/>
      <c r="F72" s="9"/>
      <c r="G72" s="9"/>
      <c r="H72" s="9"/>
      <c r="I72" s="9"/>
      <c r="J72" s="9"/>
      <c r="K72" s="43"/>
      <c r="L72" s="10"/>
      <c r="M72" s="10"/>
      <c r="N72" s="10"/>
      <c r="O72" s="10"/>
      <c r="P72" s="10"/>
      <c r="Q72" s="10"/>
      <c r="R72" s="9"/>
      <c r="S72" s="9"/>
      <c r="T72" s="9"/>
      <c r="U72" s="73"/>
    </row>
    <row r="73" spans="1:21" ht="11.25" customHeight="1">
      <c r="A73" s="14" t="s">
        <v>483</v>
      </c>
      <c r="B73" s="9">
        <v>305147</v>
      </c>
      <c r="C73" s="9">
        <v>397923</v>
      </c>
      <c r="D73" s="9">
        <v>158795</v>
      </c>
      <c r="E73" s="9">
        <v>248877</v>
      </c>
      <c r="F73" s="9">
        <v>317786</v>
      </c>
      <c r="G73" s="9">
        <v>140175</v>
      </c>
      <c r="H73" s="9">
        <v>56270</v>
      </c>
      <c r="I73" s="9">
        <v>80137</v>
      </c>
      <c r="J73" s="9">
        <v>18620</v>
      </c>
      <c r="K73" s="43" t="s">
        <v>263</v>
      </c>
      <c r="L73" s="10">
        <v>20</v>
      </c>
      <c r="M73" s="10">
        <v>20.3</v>
      </c>
      <c r="N73" s="10">
        <v>19.6</v>
      </c>
      <c r="O73" s="10">
        <v>152</v>
      </c>
      <c r="P73" s="10">
        <v>163.3</v>
      </c>
      <c r="Q73" s="10">
        <v>134.2</v>
      </c>
      <c r="R73" s="9">
        <v>34049</v>
      </c>
      <c r="S73" s="9">
        <v>20835</v>
      </c>
      <c r="T73" s="9">
        <v>13212</v>
      </c>
      <c r="U73" s="73" t="s">
        <v>384</v>
      </c>
    </row>
    <row r="74" spans="1:21" ht="6" customHeight="1" thickBot="1">
      <c r="A74" s="7"/>
      <c r="B74" s="1"/>
      <c r="C74" s="1"/>
      <c r="D74" s="1"/>
      <c r="E74" s="1"/>
      <c r="F74" s="1"/>
      <c r="G74" s="1"/>
      <c r="H74" s="1"/>
      <c r="I74" s="1"/>
      <c r="J74" s="1"/>
      <c r="K74" s="44"/>
      <c r="L74" s="1"/>
      <c r="M74" s="1"/>
      <c r="N74" s="1"/>
      <c r="O74" s="1"/>
      <c r="P74" s="1"/>
      <c r="Q74" s="1"/>
      <c r="R74" s="1"/>
      <c r="S74" s="1"/>
      <c r="T74" s="1"/>
      <c r="U74" s="15"/>
    </row>
    <row r="75" spans="1:21" ht="11.25">
      <c r="A75" s="19"/>
      <c r="B75" s="19"/>
      <c r="C75" s="19"/>
      <c r="D75" s="19"/>
      <c r="E75" s="19"/>
      <c r="F75" s="19"/>
      <c r="G75" s="19"/>
      <c r="H75" s="19"/>
      <c r="I75" s="19"/>
      <c r="J75" s="19"/>
      <c r="K75" s="60"/>
      <c r="L75" s="19"/>
      <c r="M75" s="19"/>
      <c r="N75" s="19"/>
      <c r="O75" s="19"/>
      <c r="P75" s="19"/>
      <c r="Q75" s="19"/>
      <c r="R75" s="197" t="s">
        <v>270</v>
      </c>
      <c r="S75" s="197"/>
      <c r="T75" s="197"/>
      <c r="U75" s="197"/>
    </row>
    <row r="76" spans="1:21" ht="11.25">
      <c r="A76" s="185" t="s">
        <v>135</v>
      </c>
      <c r="B76" s="185"/>
      <c r="C76" s="185"/>
      <c r="D76" s="185"/>
      <c r="E76" s="185"/>
      <c r="F76" s="185"/>
      <c r="G76" s="185"/>
      <c r="H76" s="185"/>
      <c r="I76" s="185"/>
      <c r="J76" s="185"/>
      <c r="R76" s="198"/>
      <c r="S76" s="198"/>
      <c r="T76" s="198"/>
      <c r="U76" s="198"/>
    </row>
    <row r="77" spans="1:21" ht="11.25">
      <c r="A77" s="186" t="s">
        <v>271</v>
      </c>
      <c r="B77" s="186"/>
      <c r="C77" s="186"/>
      <c r="D77" s="186"/>
      <c r="E77" s="186"/>
      <c r="F77" s="186"/>
      <c r="G77" s="186"/>
      <c r="H77" s="186"/>
      <c r="I77" s="186"/>
      <c r="J77" s="186"/>
      <c r="R77" s="76"/>
      <c r="S77" s="76"/>
      <c r="T77" s="76"/>
      <c r="U77" s="76"/>
    </row>
    <row r="78" spans="1:21" ht="11.25">
      <c r="A78" s="186" t="s">
        <v>272</v>
      </c>
      <c r="B78" s="186"/>
      <c r="C78" s="186"/>
      <c r="D78" s="186"/>
      <c r="E78" s="186"/>
      <c r="F78" s="186"/>
      <c r="G78" s="186"/>
      <c r="H78" s="186"/>
      <c r="I78" s="186"/>
      <c r="J78" s="186"/>
      <c r="R78" s="76"/>
      <c r="S78" s="76"/>
      <c r="T78" s="76"/>
      <c r="U78" s="76"/>
    </row>
    <row r="79" spans="1:10" ht="11.25">
      <c r="A79" s="183" t="s">
        <v>273</v>
      </c>
      <c r="B79" s="183"/>
      <c r="C79" s="183"/>
      <c r="D79" s="183"/>
      <c r="E79" s="183"/>
      <c r="F79" s="183"/>
      <c r="G79" s="183"/>
      <c r="H79" s="183"/>
      <c r="I79" s="183"/>
      <c r="J79" s="183"/>
    </row>
    <row r="80" spans="1:10" ht="11.25">
      <c r="A80" s="54" t="s">
        <v>274</v>
      </c>
      <c r="B80" s="54"/>
      <c r="C80" s="54"/>
      <c r="D80" s="54"/>
      <c r="E80" s="54"/>
      <c r="F80" s="54"/>
      <c r="G80" s="54"/>
      <c r="H80" s="54"/>
      <c r="I80" s="54"/>
      <c r="J80" s="54"/>
    </row>
    <row r="81" spans="1:11" ht="11.25">
      <c r="A81" s="184" t="s">
        <v>275</v>
      </c>
      <c r="B81" s="184"/>
      <c r="C81" s="184"/>
      <c r="D81" s="184"/>
      <c r="E81" s="184"/>
      <c r="F81" s="184"/>
      <c r="G81" s="184"/>
      <c r="H81" s="184"/>
      <c r="I81" s="184"/>
      <c r="J81" s="184"/>
      <c r="K81" s="184"/>
    </row>
    <row r="82" spans="1:11" ht="11.25">
      <c r="A82" s="184" t="s">
        <v>276</v>
      </c>
      <c r="B82" s="184"/>
      <c r="C82" s="184"/>
      <c r="D82" s="184"/>
      <c r="E82" s="184"/>
      <c r="F82" s="184"/>
      <c r="G82" s="184"/>
      <c r="K82"/>
    </row>
  </sheetData>
  <sheetProtection/>
  <mergeCells count="22">
    <mergeCell ref="R75:U76"/>
    <mergeCell ref="L5:N5"/>
    <mergeCell ref="O5:Q5"/>
    <mergeCell ref="R5:T5"/>
    <mergeCell ref="A1:J1"/>
    <mergeCell ref="K1:U1"/>
    <mergeCell ref="A2:J2"/>
    <mergeCell ref="K2:U2"/>
    <mergeCell ref="A4:A6"/>
    <mergeCell ref="B4:T4"/>
    <mergeCell ref="K5:K6"/>
    <mergeCell ref="A3:U3"/>
    <mergeCell ref="U4:U6"/>
    <mergeCell ref="H5:J5"/>
    <mergeCell ref="B5:D5"/>
    <mergeCell ref="E5:G5"/>
    <mergeCell ref="A79:J79"/>
    <mergeCell ref="A81:K81"/>
    <mergeCell ref="A82:G82"/>
    <mergeCell ref="A76:J76"/>
    <mergeCell ref="A77:J77"/>
    <mergeCell ref="A78:J78"/>
  </mergeCells>
  <printOptions/>
  <pageMargins left="0.7874015748031497" right="0.7874015748031497" top="0.07874015748031496" bottom="0.1968503937007874" header="0" footer="0"/>
  <pageSetup horizontalDpi="300" verticalDpi="300" orientation="portrait" paperSize="9" scale="79" r:id="rId1"/>
  <colBreaks count="1" manualBreakCount="1">
    <brk id="10" max="65535" man="1"/>
  </colBreaks>
</worksheet>
</file>

<file path=xl/worksheets/sheet3.xml><?xml version="1.0" encoding="utf-8"?>
<worksheet xmlns="http://schemas.openxmlformats.org/spreadsheetml/2006/main" xmlns:r="http://schemas.openxmlformats.org/officeDocument/2006/relationships">
  <dimension ref="A1:CC71"/>
  <sheetViews>
    <sheetView zoomScale="125" zoomScaleNormal="125" zoomScaleSheetLayoutView="75" zoomScalePageLayoutView="0" workbookViewId="0" topLeftCell="A1">
      <selection activeCell="A2" sqref="A2:CB2"/>
    </sheetView>
  </sheetViews>
  <sheetFormatPr defaultColWidth="9.00390625" defaultRowHeight="12"/>
  <cols>
    <col min="1" max="1" width="1.4921875" style="0" customWidth="1"/>
    <col min="2" max="5" width="1.37890625" style="0" customWidth="1"/>
    <col min="6" max="6" width="1.625" style="0" customWidth="1"/>
    <col min="7" max="7" width="2.875" style="0" customWidth="1"/>
    <col min="8" max="18" width="1.37890625" style="0" customWidth="1"/>
    <col min="19" max="19" width="2.375" style="0" customWidth="1"/>
    <col min="20" max="25" width="1.4921875" style="0" customWidth="1"/>
    <col min="26" max="80" width="1.37890625" style="0" customWidth="1"/>
    <col min="81" max="81" width="3.625" style="0" customWidth="1"/>
  </cols>
  <sheetData>
    <row r="1" spans="1:80" ht="24" customHeight="1">
      <c r="A1" s="200" t="s">
        <v>284</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c r="AO1" s="200"/>
      <c r="AP1" s="200"/>
      <c r="AQ1" s="200"/>
      <c r="AR1" s="200"/>
      <c r="AS1" s="200"/>
      <c r="AT1" s="200"/>
      <c r="AU1" s="200"/>
      <c r="AV1" s="200"/>
      <c r="AW1" s="200"/>
      <c r="AX1" s="200"/>
      <c r="AY1" s="200"/>
      <c r="AZ1" s="200"/>
      <c r="BA1" s="200"/>
      <c r="BB1" s="200"/>
      <c r="BC1" s="200"/>
      <c r="BD1" s="200"/>
      <c r="BE1" s="200"/>
      <c r="BF1" s="200"/>
      <c r="BG1" s="200"/>
      <c r="BH1" s="200"/>
      <c r="BI1" s="200"/>
      <c r="BJ1" s="200"/>
      <c r="BK1" s="200"/>
      <c r="BL1" s="200"/>
      <c r="BM1" s="200"/>
      <c r="BN1" s="200"/>
      <c r="BO1" s="200"/>
      <c r="BP1" s="200"/>
      <c r="BQ1" s="200"/>
      <c r="BR1" s="200"/>
      <c r="BS1" s="200"/>
      <c r="BT1" s="200"/>
      <c r="BU1" s="200"/>
      <c r="BV1" s="200"/>
      <c r="BW1" s="200"/>
      <c r="BX1" s="200"/>
      <c r="BY1" s="200"/>
      <c r="BZ1" s="200"/>
      <c r="CA1" s="200"/>
      <c r="CB1" s="200"/>
    </row>
    <row r="2" spans="1:80" ht="30" customHeight="1" thickBot="1">
      <c r="A2" s="262" t="s">
        <v>385</v>
      </c>
      <c r="B2" s="262"/>
      <c r="C2" s="262"/>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2"/>
      <c r="AI2" s="262"/>
      <c r="AJ2" s="262"/>
      <c r="AK2" s="262"/>
      <c r="AL2" s="262"/>
      <c r="AM2" s="262"/>
      <c r="AN2" s="262"/>
      <c r="AO2" s="262"/>
      <c r="AP2" s="262"/>
      <c r="AQ2" s="262"/>
      <c r="AR2" s="262"/>
      <c r="AS2" s="262"/>
      <c r="AT2" s="262"/>
      <c r="AU2" s="262"/>
      <c r="AV2" s="262"/>
      <c r="AW2" s="262"/>
      <c r="AX2" s="262"/>
      <c r="AY2" s="262"/>
      <c r="AZ2" s="262"/>
      <c r="BA2" s="262"/>
      <c r="BB2" s="262"/>
      <c r="BC2" s="262"/>
      <c r="BD2" s="262"/>
      <c r="BE2" s="262"/>
      <c r="BF2" s="262"/>
      <c r="BG2" s="262"/>
      <c r="BH2" s="262"/>
      <c r="BI2" s="262"/>
      <c r="BJ2" s="262"/>
      <c r="BK2" s="262"/>
      <c r="BL2" s="262"/>
      <c r="BM2" s="262"/>
      <c r="BN2" s="262"/>
      <c r="BO2" s="262"/>
      <c r="BP2" s="262"/>
      <c r="BQ2" s="262"/>
      <c r="BR2" s="262"/>
      <c r="BS2" s="262"/>
      <c r="BT2" s="262"/>
      <c r="BU2" s="262"/>
      <c r="BV2" s="262"/>
      <c r="BW2" s="262"/>
      <c r="BX2" s="262"/>
      <c r="BY2" s="262"/>
      <c r="BZ2" s="262"/>
      <c r="CA2" s="262"/>
      <c r="CB2" s="262"/>
    </row>
    <row r="3" spans="1:80" ht="15" customHeight="1">
      <c r="A3" s="234" t="s">
        <v>57</v>
      </c>
      <c r="B3" s="234"/>
      <c r="C3" s="234"/>
      <c r="D3" s="234"/>
      <c r="E3" s="234"/>
      <c r="F3" s="234"/>
      <c r="G3" s="235"/>
      <c r="H3" s="263" t="s">
        <v>58</v>
      </c>
      <c r="I3" s="263"/>
      <c r="J3" s="263"/>
      <c r="K3" s="263"/>
      <c r="L3" s="263"/>
      <c r="M3" s="263"/>
      <c r="N3" s="263"/>
      <c r="O3" s="263"/>
      <c r="P3" s="263"/>
      <c r="Q3" s="263"/>
      <c r="R3" s="263"/>
      <c r="S3" s="263"/>
      <c r="T3" s="263"/>
      <c r="U3" s="269" t="s">
        <v>59</v>
      </c>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1"/>
      <c r="BP3" s="266" t="s">
        <v>60</v>
      </c>
      <c r="BQ3" s="267"/>
      <c r="BR3" s="267"/>
      <c r="BS3" s="267"/>
      <c r="BT3" s="267"/>
      <c r="BU3" s="267"/>
      <c r="BV3" s="267"/>
      <c r="BW3" s="267"/>
      <c r="BX3" s="267"/>
      <c r="BY3" s="267"/>
      <c r="BZ3" s="267"/>
      <c r="CA3" s="267"/>
      <c r="CB3" s="252"/>
    </row>
    <row r="4" spans="1:80" ht="20.25" customHeight="1">
      <c r="A4" s="282"/>
      <c r="B4" s="282"/>
      <c r="C4" s="282"/>
      <c r="D4" s="282"/>
      <c r="E4" s="282"/>
      <c r="F4" s="282"/>
      <c r="G4" s="283"/>
      <c r="H4" s="193"/>
      <c r="I4" s="193"/>
      <c r="J4" s="193"/>
      <c r="K4" s="193"/>
      <c r="L4" s="193"/>
      <c r="M4" s="193"/>
      <c r="N4" s="193"/>
      <c r="O4" s="193"/>
      <c r="P4" s="193"/>
      <c r="Q4" s="193"/>
      <c r="R4" s="193"/>
      <c r="S4" s="193"/>
      <c r="T4" s="193"/>
      <c r="U4" s="193" t="s">
        <v>61</v>
      </c>
      <c r="V4" s="193"/>
      <c r="W4" s="193"/>
      <c r="X4" s="193"/>
      <c r="Y4" s="193"/>
      <c r="Z4" s="193"/>
      <c r="AA4" s="193"/>
      <c r="AB4" s="193"/>
      <c r="AC4" s="193"/>
      <c r="AD4" s="193"/>
      <c r="AE4" s="193"/>
      <c r="AF4" s="193"/>
      <c r="AG4" s="193"/>
      <c r="AH4" s="193" t="s">
        <v>62</v>
      </c>
      <c r="AI4" s="193"/>
      <c r="AJ4" s="193"/>
      <c r="AK4" s="193"/>
      <c r="AL4" s="193"/>
      <c r="AM4" s="193"/>
      <c r="AN4" s="193"/>
      <c r="AO4" s="193"/>
      <c r="AP4" s="193"/>
      <c r="AQ4" s="193"/>
      <c r="AR4" s="193"/>
      <c r="AS4" s="193"/>
      <c r="AT4" s="193"/>
      <c r="AU4" s="193"/>
      <c r="AV4" s="193"/>
      <c r="AW4" s="193"/>
      <c r="AX4" s="193"/>
      <c r="AY4" s="193"/>
      <c r="AZ4" s="193"/>
      <c r="BA4" s="193"/>
      <c r="BB4" s="193"/>
      <c r="BC4" s="264" t="s">
        <v>63</v>
      </c>
      <c r="BD4" s="265"/>
      <c r="BE4" s="265"/>
      <c r="BF4" s="265"/>
      <c r="BG4" s="265"/>
      <c r="BH4" s="265"/>
      <c r="BI4" s="265"/>
      <c r="BJ4" s="265"/>
      <c r="BK4" s="265"/>
      <c r="BL4" s="265"/>
      <c r="BM4" s="265"/>
      <c r="BN4" s="265"/>
      <c r="BO4" s="265"/>
      <c r="BP4" s="265"/>
      <c r="BQ4" s="265"/>
      <c r="BR4" s="265"/>
      <c r="BS4" s="265"/>
      <c r="BT4" s="265"/>
      <c r="BU4" s="265"/>
      <c r="BV4" s="265"/>
      <c r="BW4" s="265"/>
      <c r="BX4" s="265"/>
      <c r="BY4" s="265"/>
      <c r="BZ4" s="265"/>
      <c r="CA4" s="265"/>
      <c r="CB4" s="268"/>
    </row>
    <row r="5" spans="1:80" ht="15" customHeight="1">
      <c r="A5" s="236"/>
      <c r="B5" s="236"/>
      <c r="C5" s="236"/>
      <c r="D5" s="236"/>
      <c r="E5" s="236"/>
      <c r="F5" s="236"/>
      <c r="G5" s="237"/>
      <c r="H5" s="193" t="s">
        <v>64</v>
      </c>
      <c r="I5" s="193"/>
      <c r="J5" s="193"/>
      <c r="K5" s="193"/>
      <c r="L5" s="193"/>
      <c r="M5" s="193" t="s">
        <v>65</v>
      </c>
      <c r="N5" s="193"/>
      <c r="O5" s="193"/>
      <c r="P5" s="193"/>
      <c r="Q5" s="193"/>
      <c r="R5" s="193"/>
      <c r="S5" s="193"/>
      <c r="T5" s="193"/>
      <c r="U5" s="193" t="s">
        <v>64</v>
      </c>
      <c r="V5" s="193"/>
      <c r="W5" s="193"/>
      <c r="X5" s="193"/>
      <c r="Y5" s="193"/>
      <c r="Z5" s="193" t="s">
        <v>65</v>
      </c>
      <c r="AA5" s="193"/>
      <c r="AB5" s="193"/>
      <c r="AC5" s="193"/>
      <c r="AD5" s="193"/>
      <c r="AE5" s="193"/>
      <c r="AF5" s="193"/>
      <c r="AG5" s="193"/>
      <c r="AH5" s="193" t="s">
        <v>64</v>
      </c>
      <c r="AI5" s="193"/>
      <c r="AJ5" s="193"/>
      <c r="AK5" s="193"/>
      <c r="AL5" s="193"/>
      <c r="AM5" s="193" t="s">
        <v>65</v>
      </c>
      <c r="AN5" s="193"/>
      <c r="AO5" s="193"/>
      <c r="AP5" s="193"/>
      <c r="AQ5" s="193"/>
      <c r="AR5" s="193"/>
      <c r="AS5" s="193"/>
      <c r="AT5" s="193"/>
      <c r="AU5" s="193" t="s">
        <v>66</v>
      </c>
      <c r="AV5" s="193"/>
      <c r="AW5" s="193"/>
      <c r="AX5" s="193"/>
      <c r="AY5" s="193"/>
      <c r="AZ5" s="193"/>
      <c r="BA5" s="193"/>
      <c r="BB5" s="193"/>
      <c r="BC5" s="193" t="s">
        <v>64</v>
      </c>
      <c r="BD5" s="193"/>
      <c r="BE5" s="193"/>
      <c r="BF5" s="193"/>
      <c r="BG5" s="193"/>
      <c r="BH5" s="193" t="s">
        <v>65</v>
      </c>
      <c r="BI5" s="193"/>
      <c r="BJ5" s="193"/>
      <c r="BK5" s="193"/>
      <c r="BL5" s="193"/>
      <c r="BM5" s="193"/>
      <c r="BN5" s="193"/>
      <c r="BO5" s="193"/>
      <c r="BP5" s="193" t="s">
        <v>64</v>
      </c>
      <c r="BQ5" s="193"/>
      <c r="BR5" s="193"/>
      <c r="BS5" s="193"/>
      <c r="BT5" s="193"/>
      <c r="BU5" s="193" t="s">
        <v>65</v>
      </c>
      <c r="BV5" s="193"/>
      <c r="BW5" s="193"/>
      <c r="BX5" s="193"/>
      <c r="BY5" s="193"/>
      <c r="BZ5" s="193"/>
      <c r="CA5" s="193"/>
      <c r="CB5" s="192"/>
    </row>
    <row r="6" spans="1:80" ht="3.75" customHeight="1">
      <c r="A6" s="18"/>
      <c r="B6" s="18"/>
      <c r="C6" s="18"/>
      <c r="D6" s="18"/>
      <c r="E6" s="18"/>
      <c r="F6" s="18"/>
      <c r="G6" s="6"/>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row>
    <row r="7" spans="1:80" s="33" customFormat="1" ht="11.25">
      <c r="A7" s="214" t="s">
        <v>386</v>
      </c>
      <c r="B7" s="214"/>
      <c r="C7" s="214"/>
      <c r="D7" s="214"/>
      <c r="E7" s="214"/>
      <c r="F7" s="214"/>
      <c r="G7" s="215"/>
      <c r="H7" s="274">
        <v>13</v>
      </c>
      <c r="I7" s="275"/>
      <c r="J7" s="275"/>
      <c r="K7" s="275"/>
      <c r="L7" s="275"/>
      <c r="M7" s="261">
        <v>3422</v>
      </c>
      <c r="N7" s="261"/>
      <c r="O7" s="261"/>
      <c r="P7" s="261"/>
      <c r="Q7" s="261"/>
      <c r="R7" s="261"/>
      <c r="S7" s="261"/>
      <c r="T7" s="261"/>
      <c r="U7" s="259">
        <v>8</v>
      </c>
      <c r="V7" s="260"/>
      <c r="W7" s="260"/>
      <c r="X7" s="260"/>
      <c r="Y7" s="260"/>
      <c r="Z7" s="261">
        <v>3387</v>
      </c>
      <c r="AA7" s="261"/>
      <c r="AB7" s="261"/>
      <c r="AC7" s="261"/>
      <c r="AD7" s="261"/>
      <c r="AE7" s="261"/>
      <c r="AF7" s="261"/>
      <c r="AG7" s="261"/>
      <c r="AH7" s="259">
        <v>4</v>
      </c>
      <c r="AI7" s="260"/>
      <c r="AJ7" s="260"/>
      <c r="AK7" s="260"/>
      <c r="AL7" s="260"/>
      <c r="AM7" s="261">
        <v>734</v>
      </c>
      <c r="AN7" s="261"/>
      <c r="AO7" s="261"/>
      <c r="AP7" s="261"/>
      <c r="AQ7" s="261"/>
      <c r="AR7" s="261"/>
      <c r="AS7" s="261"/>
      <c r="AT7" s="261"/>
      <c r="AU7" s="261">
        <v>104</v>
      </c>
      <c r="AV7" s="261"/>
      <c r="AW7" s="261"/>
      <c r="AX7" s="261"/>
      <c r="AY7" s="261"/>
      <c r="AZ7" s="261"/>
      <c r="BA7" s="261"/>
      <c r="BB7" s="261"/>
      <c r="BC7" s="259">
        <v>6</v>
      </c>
      <c r="BD7" s="260"/>
      <c r="BE7" s="260"/>
      <c r="BF7" s="260"/>
      <c r="BG7" s="260"/>
      <c r="BH7" s="261">
        <v>2653</v>
      </c>
      <c r="BI7" s="261"/>
      <c r="BJ7" s="261"/>
      <c r="BK7" s="261"/>
      <c r="BL7" s="261"/>
      <c r="BM7" s="261"/>
      <c r="BN7" s="261"/>
      <c r="BO7" s="261"/>
      <c r="BP7" s="259">
        <v>5</v>
      </c>
      <c r="BQ7" s="260"/>
      <c r="BR7" s="260"/>
      <c r="BS7" s="260"/>
      <c r="BT7" s="260"/>
      <c r="BU7" s="261">
        <v>35</v>
      </c>
      <c r="BV7" s="261"/>
      <c r="BW7" s="261"/>
      <c r="BX7" s="261"/>
      <c r="BY7" s="261"/>
      <c r="BZ7" s="261"/>
      <c r="CA7" s="261"/>
      <c r="CB7" s="261"/>
    </row>
    <row r="8" spans="1:80" s="33" customFormat="1" ht="11.25">
      <c r="A8" s="280" t="s">
        <v>387</v>
      </c>
      <c r="B8" s="280"/>
      <c r="C8" s="280"/>
      <c r="D8" s="280"/>
      <c r="E8" s="280"/>
      <c r="F8" s="280"/>
      <c r="G8" s="281"/>
      <c r="H8" s="274">
        <v>7</v>
      </c>
      <c r="I8" s="275"/>
      <c r="J8" s="275"/>
      <c r="K8" s="275"/>
      <c r="L8" s="275"/>
      <c r="M8" s="261">
        <v>2606</v>
      </c>
      <c r="N8" s="261"/>
      <c r="O8" s="261"/>
      <c r="P8" s="261"/>
      <c r="Q8" s="261"/>
      <c r="R8" s="261"/>
      <c r="S8" s="261"/>
      <c r="T8" s="261"/>
      <c r="U8" s="259">
        <v>3</v>
      </c>
      <c r="V8" s="260"/>
      <c r="W8" s="260"/>
      <c r="X8" s="260"/>
      <c r="Y8" s="260"/>
      <c r="Z8" s="261">
        <v>1069</v>
      </c>
      <c r="AA8" s="261"/>
      <c r="AB8" s="261"/>
      <c r="AC8" s="261"/>
      <c r="AD8" s="261"/>
      <c r="AE8" s="261"/>
      <c r="AF8" s="261"/>
      <c r="AG8" s="261"/>
      <c r="AH8" s="259">
        <v>0</v>
      </c>
      <c r="AI8" s="260"/>
      <c r="AJ8" s="260"/>
      <c r="AK8" s="260"/>
      <c r="AL8" s="260"/>
      <c r="AM8" s="261">
        <v>0</v>
      </c>
      <c r="AN8" s="261"/>
      <c r="AO8" s="261"/>
      <c r="AP8" s="261"/>
      <c r="AQ8" s="261"/>
      <c r="AR8" s="261"/>
      <c r="AS8" s="261"/>
      <c r="AT8" s="261"/>
      <c r="AU8" s="261">
        <v>0</v>
      </c>
      <c r="AV8" s="261"/>
      <c r="AW8" s="261"/>
      <c r="AX8" s="261"/>
      <c r="AY8" s="261"/>
      <c r="AZ8" s="261"/>
      <c r="BA8" s="261"/>
      <c r="BB8" s="261"/>
      <c r="BC8" s="259">
        <v>0</v>
      </c>
      <c r="BD8" s="260"/>
      <c r="BE8" s="260"/>
      <c r="BF8" s="260"/>
      <c r="BG8" s="260"/>
      <c r="BH8" s="261">
        <v>0</v>
      </c>
      <c r="BI8" s="261"/>
      <c r="BJ8" s="261"/>
      <c r="BK8" s="261"/>
      <c r="BL8" s="261"/>
      <c r="BM8" s="261"/>
      <c r="BN8" s="261"/>
      <c r="BO8" s="261"/>
      <c r="BP8" s="259">
        <v>4</v>
      </c>
      <c r="BQ8" s="260"/>
      <c r="BR8" s="260"/>
      <c r="BS8" s="260"/>
      <c r="BT8" s="260"/>
      <c r="BU8" s="261">
        <v>1537</v>
      </c>
      <c r="BV8" s="261"/>
      <c r="BW8" s="261"/>
      <c r="BX8" s="261"/>
      <c r="BY8" s="261"/>
      <c r="BZ8" s="261"/>
      <c r="CA8" s="261"/>
      <c r="CB8" s="261"/>
    </row>
    <row r="9" spans="1:80" s="33" customFormat="1" ht="11.25">
      <c r="A9" s="280" t="s">
        <v>388</v>
      </c>
      <c r="B9" s="280"/>
      <c r="C9" s="280"/>
      <c r="D9" s="280"/>
      <c r="E9" s="280"/>
      <c r="F9" s="280"/>
      <c r="G9" s="281"/>
      <c r="H9" s="274">
        <v>17</v>
      </c>
      <c r="I9" s="275"/>
      <c r="J9" s="275"/>
      <c r="K9" s="275"/>
      <c r="L9" s="275"/>
      <c r="M9" s="261">
        <v>4795</v>
      </c>
      <c r="N9" s="261"/>
      <c r="O9" s="261"/>
      <c r="P9" s="261"/>
      <c r="Q9" s="261"/>
      <c r="R9" s="261"/>
      <c r="S9" s="261"/>
      <c r="T9" s="261"/>
      <c r="U9" s="259">
        <v>10</v>
      </c>
      <c r="V9" s="260"/>
      <c r="W9" s="260"/>
      <c r="X9" s="260"/>
      <c r="Y9" s="260"/>
      <c r="Z9" s="261">
        <v>3540</v>
      </c>
      <c r="AA9" s="261"/>
      <c r="AB9" s="261"/>
      <c r="AC9" s="261"/>
      <c r="AD9" s="261"/>
      <c r="AE9" s="261"/>
      <c r="AF9" s="261"/>
      <c r="AG9" s="261"/>
      <c r="AH9" s="259">
        <v>0</v>
      </c>
      <c r="AI9" s="260"/>
      <c r="AJ9" s="260"/>
      <c r="AK9" s="260"/>
      <c r="AL9" s="260"/>
      <c r="AM9" s="261">
        <v>0</v>
      </c>
      <c r="AN9" s="261"/>
      <c r="AO9" s="261"/>
      <c r="AP9" s="261"/>
      <c r="AQ9" s="261"/>
      <c r="AR9" s="261"/>
      <c r="AS9" s="261"/>
      <c r="AT9" s="261"/>
      <c r="AU9" s="261">
        <v>0</v>
      </c>
      <c r="AV9" s="261"/>
      <c r="AW9" s="261"/>
      <c r="AX9" s="261"/>
      <c r="AY9" s="261"/>
      <c r="AZ9" s="261"/>
      <c r="BA9" s="261"/>
      <c r="BB9" s="261"/>
      <c r="BC9" s="259">
        <v>0</v>
      </c>
      <c r="BD9" s="260"/>
      <c r="BE9" s="260"/>
      <c r="BF9" s="260"/>
      <c r="BG9" s="260"/>
      <c r="BH9" s="261">
        <v>0</v>
      </c>
      <c r="BI9" s="261"/>
      <c r="BJ9" s="261"/>
      <c r="BK9" s="261"/>
      <c r="BL9" s="261"/>
      <c r="BM9" s="261"/>
      <c r="BN9" s="261"/>
      <c r="BO9" s="261"/>
      <c r="BP9" s="259">
        <v>7</v>
      </c>
      <c r="BQ9" s="260"/>
      <c r="BR9" s="260"/>
      <c r="BS9" s="260"/>
      <c r="BT9" s="260"/>
      <c r="BU9" s="261">
        <v>1255</v>
      </c>
      <c r="BV9" s="261"/>
      <c r="BW9" s="261"/>
      <c r="BX9" s="261"/>
      <c r="BY9" s="261"/>
      <c r="BZ9" s="261"/>
      <c r="CA9" s="261"/>
      <c r="CB9" s="261"/>
    </row>
    <row r="10" spans="1:80" s="33" customFormat="1" ht="11.25">
      <c r="A10" s="280" t="s">
        <v>389</v>
      </c>
      <c r="B10" s="280"/>
      <c r="C10" s="280"/>
      <c r="D10" s="280"/>
      <c r="E10" s="280"/>
      <c r="F10" s="280"/>
      <c r="G10" s="281"/>
      <c r="H10" s="222">
        <v>5</v>
      </c>
      <c r="I10" s="223"/>
      <c r="J10" s="223"/>
      <c r="K10" s="223"/>
      <c r="L10" s="223"/>
      <c r="M10" s="217">
        <v>933</v>
      </c>
      <c r="N10" s="217"/>
      <c r="O10" s="217"/>
      <c r="P10" s="217"/>
      <c r="Q10" s="217"/>
      <c r="R10" s="217"/>
      <c r="S10" s="217"/>
      <c r="T10" s="217"/>
      <c r="U10" s="218">
        <f>SUM(U12:Y24)</f>
        <v>4</v>
      </c>
      <c r="V10" s="219"/>
      <c r="W10" s="219"/>
      <c r="X10" s="219"/>
      <c r="Y10" s="219"/>
      <c r="Z10" s="217">
        <f>SUM(Z12:AG24)</f>
        <v>227</v>
      </c>
      <c r="AA10" s="217"/>
      <c r="AB10" s="217"/>
      <c r="AC10" s="217"/>
      <c r="AD10" s="217"/>
      <c r="AE10" s="217"/>
      <c r="AF10" s="217"/>
      <c r="AG10" s="217"/>
      <c r="AH10" s="218">
        <v>0</v>
      </c>
      <c r="AI10" s="219"/>
      <c r="AJ10" s="219"/>
      <c r="AK10" s="219"/>
      <c r="AL10" s="219"/>
      <c r="AM10" s="217">
        <v>0</v>
      </c>
      <c r="AN10" s="217"/>
      <c r="AO10" s="217"/>
      <c r="AP10" s="217"/>
      <c r="AQ10" s="217"/>
      <c r="AR10" s="217"/>
      <c r="AS10" s="217"/>
      <c r="AT10" s="217"/>
      <c r="AU10" s="217">
        <v>0</v>
      </c>
      <c r="AV10" s="217"/>
      <c r="AW10" s="217"/>
      <c r="AX10" s="217"/>
      <c r="AY10" s="217"/>
      <c r="AZ10" s="217"/>
      <c r="BA10" s="217"/>
      <c r="BB10" s="217"/>
      <c r="BC10" s="218">
        <v>0</v>
      </c>
      <c r="BD10" s="219"/>
      <c r="BE10" s="219"/>
      <c r="BF10" s="219"/>
      <c r="BG10" s="219"/>
      <c r="BH10" s="217">
        <v>0</v>
      </c>
      <c r="BI10" s="217"/>
      <c r="BJ10" s="217"/>
      <c r="BK10" s="217"/>
      <c r="BL10" s="217"/>
      <c r="BM10" s="217"/>
      <c r="BN10" s="217"/>
      <c r="BO10" s="217"/>
      <c r="BP10" s="218">
        <v>3</v>
      </c>
      <c r="BQ10" s="219"/>
      <c r="BR10" s="219"/>
      <c r="BS10" s="219"/>
      <c r="BT10" s="219"/>
      <c r="BU10" s="217">
        <v>612</v>
      </c>
      <c r="BV10" s="217"/>
      <c r="BW10" s="217"/>
      <c r="BX10" s="217"/>
      <c r="BY10" s="217"/>
      <c r="BZ10" s="217"/>
      <c r="CA10" s="217"/>
      <c r="CB10" s="217"/>
    </row>
    <row r="11" spans="1:80" ht="11.25">
      <c r="A11" s="276" t="s">
        <v>390</v>
      </c>
      <c r="B11" s="276"/>
      <c r="C11" s="276"/>
      <c r="D11" s="276"/>
      <c r="E11" s="276"/>
      <c r="F11" s="276"/>
      <c r="G11" s="277"/>
      <c r="H11" s="222">
        <v>9</v>
      </c>
      <c r="I11" s="223"/>
      <c r="J11" s="223"/>
      <c r="K11" s="223"/>
      <c r="L11" s="223"/>
      <c r="M11" s="217">
        <v>292</v>
      </c>
      <c r="N11" s="217"/>
      <c r="O11" s="217"/>
      <c r="P11" s="217"/>
      <c r="Q11" s="217"/>
      <c r="R11" s="217"/>
      <c r="S11" s="217"/>
      <c r="T11" s="217"/>
      <c r="U11" s="218">
        <v>4</v>
      </c>
      <c r="V11" s="219"/>
      <c r="W11" s="219"/>
      <c r="X11" s="219"/>
      <c r="Y11" s="219"/>
      <c r="Z11" s="217">
        <v>227</v>
      </c>
      <c r="AA11" s="217"/>
      <c r="AB11" s="217"/>
      <c r="AC11" s="217"/>
      <c r="AD11" s="217"/>
      <c r="AE11" s="217"/>
      <c r="AF11" s="217"/>
      <c r="AG11" s="217"/>
      <c r="AH11" s="218">
        <v>0</v>
      </c>
      <c r="AI11" s="219"/>
      <c r="AJ11" s="219"/>
      <c r="AK11" s="219"/>
      <c r="AL11" s="219"/>
      <c r="AM11" s="217">
        <v>0</v>
      </c>
      <c r="AN11" s="217"/>
      <c r="AO11" s="217"/>
      <c r="AP11" s="217"/>
      <c r="AQ11" s="217"/>
      <c r="AR11" s="217"/>
      <c r="AS11" s="217"/>
      <c r="AT11" s="217"/>
      <c r="AU11" s="217">
        <v>0</v>
      </c>
      <c r="AV11" s="217"/>
      <c r="AW11" s="217"/>
      <c r="AX11" s="217"/>
      <c r="AY11" s="217"/>
      <c r="AZ11" s="217"/>
      <c r="BA11" s="217"/>
      <c r="BB11" s="217"/>
      <c r="BC11" s="218">
        <v>4</v>
      </c>
      <c r="BD11" s="219"/>
      <c r="BE11" s="219"/>
      <c r="BF11" s="219"/>
      <c r="BG11" s="219"/>
      <c r="BH11" s="217">
        <v>227</v>
      </c>
      <c r="BI11" s="217"/>
      <c r="BJ11" s="217"/>
      <c r="BK11" s="217"/>
      <c r="BL11" s="217"/>
      <c r="BM11" s="217"/>
      <c r="BN11" s="217"/>
      <c r="BO11" s="217"/>
      <c r="BP11" s="218">
        <v>5</v>
      </c>
      <c r="BQ11" s="219"/>
      <c r="BR11" s="219"/>
      <c r="BS11" s="219"/>
      <c r="BT11" s="219"/>
      <c r="BU11" s="217">
        <v>65</v>
      </c>
      <c r="BV11" s="217"/>
      <c r="BW11" s="217"/>
      <c r="BX11" s="217"/>
      <c r="BY11" s="217"/>
      <c r="BZ11" s="217"/>
      <c r="CA11" s="217"/>
      <c r="CB11" s="217"/>
    </row>
    <row r="12" spans="1:80" ht="11.25">
      <c r="A12" s="278"/>
      <c r="B12" s="278"/>
      <c r="C12" s="278"/>
      <c r="D12" s="278"/>
      <c r="E12" s="278"/>
      <c r="F12" s="278"/>
      <c r="G12" s="279"/>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258"/>
      <c r="AL12" s="258"/>
      <c r="AM12" s="258"/>
      <c r="AN12" s="258"/>
      <c r="AO12" s="258"/>
      <c r="AP12" s="258"/>
      <c r="AQ12" s="258"/>
      <c r="AR12" s="258"/>
      <c r="AS12" s="258"/>
      <c r="AT12" s="258"/>
      <c r="AU12" s="258"/>
      <c r="AV12" s="258"/>
      <c r="AW12" s="258"/>
      <c r="AX12" s="258"/>
      <c r="AY12" s="258"/>
      <c r="AZ12" s="258"/>
      <c r="BA12" s="258"/>
      <c r="BB12" s="258"/>
      <c r="BC12" s="258"/>
      <c r="BD12" s="258"/>
      <c r="BE12" s="258"/>
      <c r="BF12" s="258"/>
      <c r="BG12" s="258"/>
      <c r="BH12" s="258"/>
      <c r="BI12" s="258"/>
      <c r="BJ12" s="258"/>
      <c r="BK12" s="258"/>
      <c r="BL12" s="258"/>
      <c r="BM12" s="258"/>
      <c r="BN12" s="258"/>
      <c r="BO12" s="258"/>
      <c r="BP12" s="258"/>
      <c r="BQ12" s="258"/>
      <c r="BR12" s="258"/>
      <c r="BS12" s="258"/>
      <c r="BT12" s="258"/>
      <c r="BU12" s="258"/>
      <c r="BV12" s="258"/>
      <c r="BW12" s="258"/>
      <c r="BX12" s="258"/>
      <c r="BY12" s="258"/>
      <c r="BZ12" s="258"/>
      <c r="CA12" s="258"/>
      <c r="CB12" s="258"/>
    </row>
    <row r="13" spans="1:80" ht="11.25">
      <c r="A13" s="299" t="s">
        <v>391</v>
      </c>
      <c r="B13" s="278"/>
      <c r="C13" s="278"/>
      <c r="D13" s="278"/>
      <c r="E13" s="278"/>
      <c r="F13" s="278"/>
      <c r="G13" s="279"/>
      <c r="H13" s="257">
        <v>1</v>
      </c>
      <c r="I13" s="257"/>
      <c r="J13" s="257"/>
      <c r="K13" s="257"/>
      <c r="L13" s="257"/>
      <c r="M13" s="257">
        <v>1</v>
      </c>
      <c r="N13" s="257"/>
      <c r="O13" s="257"/>
      <c r="P13" s="257"/>
      <c r="Q13" s="257"/>
      <c r="R13" s="257"/>
      <c r="S13" s="257"/>
      <c r="T13" s="257"/>
      <c r="U13" s="257">
        <v>0</v>
      </c>
      <c r="V13" s="257"/>
      <c r="W13" s="257"/>
      <c r="X13" s="257"/>
      <c r="Y13" s="257"/>
      <c r="Z13" s="257">
        <v>0</v>
      </c>
      <c r="AA13" s="257"/>
      <c r="AB13" s="257"/>
      <c r="AC13" s="257"/>
      <c r="AD13" s="257"/>
      <c r="AE13" s="257"/>
      <c r="AF13" s="257"/>
      <c r="AG13" s="257"/>
      <c r="AH13" s="257">
        <v>0</v>
      </c>
      <c r="AI13" s="257"/>
      <c r="AJ13" s="257"/>
      <c r="AK13" s="257"/>
      <c r="AL13" s="257"/>
      <c r="AM13" s="257">
        <v>0</v>
      </c>
      <c r="AN13" s="257"/>
      <c r="AO13" s="257"/>
      <c r="AP13" s="257"/>
      <c r="AQ13" s="257"/>
      <c r="AR13" s="257"/>
      <c r="AS13" s="257"/>
      <c r="AT13" s="257"/>
      <c r="AU13" s="257">
        <v>0</v>
      </c>
      <c r="AV13" s="257"/>
      <c r="AW13" s="257"/>
      <c r="AX13" s="257"/>
      <c r="AY13" s="257"/>
      <c r="AZ13" s="257"/>
      <c r="BA13" s="257"/>
      <c r="BB13" s="257"/>
      <c r="BC13" s="257">
        <v>0</v>
      </c>
      <c r="BD13" s="257"/>
      <c r="BE13" s="257"/>
      <c r="BF13" s="257"/>
      <c r="BG13" s="257"/>
      <c r="BH13" s="257">
        <v>0</v>
      </c>
      <c r="BI13" s="257"/>
      <c r="BJ13" s="257"/>
      <c r="BK13" s="257"/>
      <c r="BL13" s="257"/>
      <c r="BM13" s="257"/>
      <c r="BN13" s="257"/>
      <c r="BO13" s="257"/>
      <c r="BP13" s="257">
        <v>1</v>
      </c>
      <c r="BQ13" s="257"/>
      <c r="BR13" s="257"/>
      <c r="BS13" s="257"/>
      <c r="BT13" s="257"/>
      <c r="BU13" s="257">
        <v>1</v>
      </c>
      <c r="BV13" s="257"/>
      <c r="BW13" s="257"/>
      <c r="BX13" s="257"/>
      <c r="BY13" s="257"/>
      <c r="BZ13" s="257"/>
      <c r="CA13" s="257"/>
      <c r="CB13" s="257"/>
    </row>
    <row r="14" spans="1:80" ht="11.25">
      <c r="A14" s="280" t="s">
        <v>392</v>
      </c>
      <c r="B14" s="280"/>
      <c r="C14" s="280"/>
      <c r="D14" s="280"/>
      <c r="E14" s="280"/>
      <c r="F14" s="280"/>
      <c r="G14" s="281"/>
      <c r="H14" s="257">
        <v>1</v>
      </c>
      <c r="I14" s="257"/>
      <c r="J14" s="257"/>
      <c r="K14" s="257"/>
      <c r="L14" s="257"/>
      <c r="M14" s="257">
        <v>1</v>
      </c>
      <c r="N14" s="257"/>
      <c r="O14" s="257"/>
      <c r="P14" s="257"/>
      <c r="Q14" s="257"/>
      <c r="R14" s="257"/>
      <c r="S14" s="257"/>
      <c r="T14" s="257"/>
      <c r="U14" s="257">
        <v>0</v>
      </c>
      <c r="V14" s="257"/>
      <c r="W14" s="257"/>
      <c r="X14" s="257"/>
      <c r="Y14" s="257"/>
      <c r="Z14" s="257">
        <v>0</v>
      </c>
      <c r="AA14" s="257"/>
      <c r="AB14" s="257"/>
      <c r="AC14" s="257"/>
      <c r="AD14" s="257"/>
      <c r="AE14" s="257"/>
      <c r="AF14" s="257"/>
      <c r="AG14" s="257"/>
      <c r="AH14" s="257">
        <v>0</v>
      </c>
      <c r="AI14" s="257"/>
      <c r="AJ14" s="257"/>
      <c r="AK14" s="257"/>
      <c r="AL14" s="257"/>
      <c r="AM14" s="257">
        <v>0</v>
      </c>
      <c r="AN14" s="257"/>
      <c r="AO14" s="257"/>
      <c r="AP14" s="257"/>
      <c r="AQ14" s="257"/>
      <c r="AR14" s="257"/>
      <c r="AS14" s="257"/>
      <c r="AT14" s="257"/>
      <c r="AU14" s="257">
        <v>0</v>
      </c>
      <c r="AV14" s="257"/>
      <c r="AW14" s="257"/>
      <c r="AX14" s="257"/>
      <c r="AY14" s="257"/>
      <c r="AZ14" s="257"/>
      <c r="BA14" s="257"/>
      <c r="BB14" s="257"/>
      <c r="BC14" s="257">
        <v>0</v>
      </c>
      <c r="BD14" s="257"/>
      <c r="BE14" s="257"/>
      <c r="BF14" s="257"/>
      <c r="BG14" s="257"/>
      <c r="BH14" s="257">
        <v>0</v>
      </c>
      <c r="BI14" s="257"/>
      <c r="BJ14" s="257"/>
      <c r="BK14" s="257"/>
      <c r="BL14" s="257"/>
      <c r="BM14" s="257"/>
      <c r="BN14" s="257"/>
      <c r="BO14" s="257"/>
      <c r="BP14" s="257">
        <v>1</v>
      </c>
      <c r="BQ14" s="257"/>
      <c r="BR14" s="257"/>
      <c r="BS14" s="257"/>
      <c r="BT14" s="257"/>
      <c r="BU14" s="257">
        <v>1</v>
      </c>
      <c r="BV14" s="257"/>
      <c r="BW14" s="257"/>
      <c r="BX14" s="257"/>
      <c r="BY14" s="257"/>
      <c r="BZ14" s="257"/>
      <c r="CA14" s="257"/>
      <c r="CB14" s="257"/>
    </row>
    <row r="15" spans="1:80" ht="11.25">
      <c r="A15" s="280" t="s">
        <v>393</v>
      </c>
      <c r="B15" s="280"/>
      <c r="C15" s="280"/>
      <c r="D15" s="280"/>
      <c r="E15" s="280"/>
      <c r="F15" s="280"/>
      <c r="G15" s="281"/>
      <c r="H15" s="257">
        <v>2</v>
      </c>
      <c r="I15" s="257"/>
      <c r="J15" s="257"/>
      <c r="K15" s="257"/>
      <c r="L15" s="257"/>
      <c r="M15" s="257">
        <v>193</v>
      </c>
      <c r="N15" s="257"/>
      <c r="O15" s="257"/>
      <c r="P15" s="257"/>
      <c r="Q15" s="257"/>
      <c r="R15" s="257"/>
      <c r="S15" s="257"/>
      <c r="T15" s="257"/>
      <c r="U15" s="257">
        <v>2</v>
      </c>
      <c r="V15" s="257"/>
      <c r="W15" s="257"/>
      <c r="X15" s="257"/>
      <c r="Y15" s="257"/>
      <c r="Z15" s="257">
        <v>193</v>
      </c>
      <c r="AA15" s="257"/>
      <c r="AB15" s="257"/>
      <c r="AC15" s="257"/>
      <c r="AD15" s="257"/>
      <c r="AE15" s="257"/>
      <c r="AF15" s="257"/>
      <c r="AG15" s="257"/>
      <c r="AH15" s="257">
        <v>0</v>
      </c>
      <c r="AI15" s="257"/>
      <c r="AJ15" s="257"/>
      <c r="AK15" s="257"/>
      <c r="AL15" s="257"/>
      <c r="AM15" s="257">
        <v>0</v>
      </c>
      <c r="AN15" s="257"/>
      <c r="AO15" s="257"/>
      <c r="AP15" s="257"/>
      <c r="AQ15" s="257"/>
      <c r="AR15" s="257"/>
      <c r="AS15" s="257"/>
      <c r="AT15" s="257"/>
      <c r="AU15" s="257">
        <v>0</v>
      </c>
      <c r="AV15" s="257"/>
      <c r="AW15" s="257"/>
      <c r="AX15" s="257"/>
      <c r="AY15" s="257"/>
      <c r="AZ15" s="257"/>
      <c r="BA15" s="257"/>
      <c r="BB15" s="257"/>
      <c r="BC15" s="257">
        <v>2</v>
      </c>
      <c r="BD15" s="257"/>
      <c r="BE15" s="257"/>
      <c r="BF15" s="257"/>
      <c r="BG15" s="257"/>
      <c r="BH15" s="257">
        <v>193</v>
      </c>
      <c r="BI15" s="257"/>
      <c r="BJ15" s="257"/>
      <c r="BK15" s="257"/>
      <c r="BL15" s="257"/>
      <c r="BM15" s="257"/>
      <c r="BN15" s="257"/>
      <c r="BO15" s="257"/>
      <c r="BP15" s="257">
        <v>0</v>
      </c>
      <c r="BQ15" s="257"/>
      <c r="BR15" s="257"/>
      <c r="BS15" s="257"/>
      <c r="BT15" s="257"/>
      <c r="BU15" s="257">
        <v>0</v>
      </c>
      <c r="BV15" s="257"/>
      <c r="BW15" s="257"/>
      <c r="BX15" s="257"/>
      <c r="BY15" s="257"/>
      <c r="BZ15" s="257"/>
      <c r="CA15" s="257"/>
      <c r="CB15" s="257"/>
    </row>
    <row r="16" spans="1:80" ht="11.25">
      <c r="A16" s="280" t="s">
        <v>394</v>
      </c>
      <c r="B16" s="280"/>
      <c r="C16" s="280"/>
      <c r="D16" s="280"/>
      <c r="E16" s="280"/>
      <c r="F16" s="280"/>
      <c r="G16" s="281"/>
      <c r="H16" s="257">
        <v>2</v>
      </c>
      <c r="I16" s="257"/>
      <c r="J16" s="257"/>
      <c r="K16" s="257"/>
      <c r="L16" s="257"/>
      <c r="M16" s="257">
        <v>39</v>
      </c>
      <c r="N16" s="257"/>
      <c r="O16" s="257"/>
      <c r="P16" s="257"/>
      <c r="Q16" s="257"/>
      <c r="R16" s="257"/>
      <c r="S16" s="257"/>
      <c r="T16" s="257"/>
      <c r="U16" s="257">
        <v>1</v>
      </c>
      <c r="V16" s="257"/>
      <c r="W16" s="257"/>
      <c r="X16" s="257"/>
      <c r="Y16" s="257"/>
      <c r="Z16" s="257">
        <v>31</v>
      </c>
      <c r="AA16" s="257"/>
      <c r="AB16" s="257"/>
      <c r="AC16" s="257"/>
      <c r="AD16" s="257"/>
      <c r="AE16" s="257"/>
      <c r="AF16" s="257"/>
      <c r="AG16" s="257"/>
      <c r="AH16" s="257">
        <v>0</v>
      </c>
      <c r="AI16" s="257"/>
      <c r="AJ16" s="257"/>
      <c r="AK16" s="257"/>
      <c r="AL16" s="257"/>
      <c r="AM16" s="257">
        <v>0</v>
      </c>
      <c r="AN16" s="257"/>
      <c r="AO16" s="257"/>
      <c r="AP16" s="257"/>
      <c r="AQ16" s="257"/>
      <c r="AR16" s="257"/>
      <c r="AS16" s="257"/>
      <c r="AT16" s="257"/>
      <c r="AU16" s="257">
        <v>0</v>
      </c>
      <c r="AV16" s="257"/>
      <c r="AW16" s="257"/>
      <c r="AX16" s="257"/>
      <c r="AY16" s="257"/>
      <c r="AZ16" s="257"/>
      <c r="BA16" s="257"/>
      <c r="BB16" s="257"/>
      <c r="BC16" s="257">
        <v>1</v>
      </c>
      <c r="BD16" s="257"/>
      <c r="BE16" s="257"/>
      <c r="BF16" s="257"/>
      <c r="BG16" s="257"/>
      <c r="BH16" s="257">
        <v>31</v>
      </c>
      <c r="BI16" s="257"/>
      <c r="BJ16" s="257"/>
      <c r="BK16" s="257"/>
      <c r="BL16" s="257"/>
      <c r="BM16" s="257"/>
      <c r="BN16" s="257"/>
      <c r="BO16" s="257"/>
      <c r="BP16" s="257">
        <v>1</v>
      </c>
      <c r="BQ16" s="257"/>
      <c r="BR16" s="257"/>
      <c r="BS16" s="257"/>
      <c r="BT16" s="257"/>
      <c r="BU16" s="257">
        <v>8</v>
      </c>
      <c r="BV16" s="257"/>
      <c r="BW16" s="257"/>
      <c r="BX16" s="257"/>
      <c r="BY16" s="257"/>
      <c r="BZ16" s="257"/>
      <c r="CA16" s="257"/>
      <c r="CB16" s="257"/>
    </row>
    <row r="17" spans="1:80" ht="11.25">
      <c r="A17" s="280" t="s">
        <v>395</v>
      </c>
      <c r="B17" s="280"/>
      <c r="C17" s="280"/>
      <c r="D17" s="280"/>
      <c r="E17" s="280"/>
      <c r="F17" s="280"/>
      <c r="G17" s="281"/>
      <c r="H17" s="257">
        <v>2</v>
      </c>
      <c r="I17" s="257"/>
      <c r="J17" s="257"/>
      <c r="K17" s="257"/>
      <c r="L17" s="257"/>
      <c r="M17" s="257">
        <v>8</v>
      </c>
      <c r="N17" s="257"/>
      <c r="O17" s="257"/>
      <c r="P17" s="257"/>
      <c r="Q17" s="257"/>
      <c r="R17" s="257"/>
      <c r="S17" s="257"/>
      <c r="T17" s="257"/>
      <c r="U17" s="257">
        <v>0</v>
      </c>
      <c r="V17" s="257"/>
      <c r="W17" s="257"/>
      <c r="X17" s="257"/>
      <c r="Y17" s="257"/>
      <c r="Z17" s="257">
        <v>0</v>
      </c>
      <c r="AA17" s="257"/>
      <c r="AB17" s="257"/>
      <c r="AC17" s="257"/>
      <c r="AD17" s="257"/>
      <c r="AE17" s="257"/>
      <c r="AF17" s="257"/>
      <c r="AG17" s="257"/>
      <c r="AH17" s="257">
        <v>0</v>
      </c>
      <c r="AI17" s="257"/>
      <c r="AJ17" s="257"/>
      <c r="AK17" s="257"/>
      <c r="AL17" s="257"/>
      <c r="AM17" s="257">
        <v>0</v>
      </c>
      <c r="AN17" s="257"/>
      <c r="AO17" s="257"/>
      <c r="AP17" s="257"/>
      <c r="AQ17" s="257"/>
      <c r="AR17" s="257"/>
      <c r="AS17" s="257"/>
      <c r="AT17" s="257"/>
      <c r="AU17" s="257">
        <v>0</v>
      </c>
      <c r="AV17" s="257"/>
      <c r="AW17" s="257"/>
      <c r="AX17" s="257"/>
      <c r="AY17" s="257"/>
      <c r="AZ17" s="257"/>
      <c r="BA17" s="257"/>
      <c r="BB17" s="257"/>
      <c r="BC17" s="257">
        <v>0</v>
      </c>
      <c r="BD17" s="257"/>
      <c r="BE17" s="257"/>
      <c r="BF17" s="257"/>
      <c r="BG17" s="257"/>
      <c r="BH17" s="257">
        <v>0</v>
      </c>
      <c r="BI17" s="257"/>
      <c r="BJ17" s="257"/>
      <c r="BK17" s="257"/>
      <c r="BL17" s="257"/>
      <c r="BM17" s="257"/>
      <c r="BN17" s="257"/>
      <c r="BO17" s="257"/>
      <c r="BP17" s="257">
        <v>1</v>
      </c>
      <c r="BQ17" s="257"/>
      <c r="BR17" s="257"/>
      <c r="BS17" s="257"/>
      <c r="BT17" s="257"/>
      <c r="BU17" s="257">
        <v>8</v>
      </c>
      <c r="BV17" s="257"/>
      <c r="BW17" s="257"/>
      <c r="BX17" s="257"/>
      <c r="BY17" s="257"/>
      <c r="BZ17" s="257"/>
      <c r="CA17" s="257"/>
      <c r="CB17" s="257"/>
    </row>
    <row r="18" spans="1:80" ht="11.25">
      <c r="A18" s="280" t="s">
        <v>396</v>
      </c>
      <c r="B18" s="280"/>
      <c r="C18" s="280"/>
      <c r="D18" s="280"/>
      <c r="E18" s="280"/>
      <c r="F18" s="280"/>
      <c r="G18" s="281"/>
      <c r="H18" s="257">
        <v>2</v>
      </c>
      <c r="I18" s="257"/>
      <c r="J18" s="257"/>
      <c r="K18" s="257"/>
      <c r="L18" s="257"/>
      <c r="M18" s="257">
        <v>32</v>
      </c>
      <c r="N18" s="257"/>
      <c r="O18" s="257"/>
      <c r="P18" s="257"/>
      <c r="Q18" s="257"/>
      <c r="R18" s="257"/>
      <c r="S18" s="257"/>
      <c r="T18" s="257"/>
      <c r="U18" s="257">
        <v>0</v>
      </c>
      <c r="V18" s="257"/>
      <c r="W18" s="257"/>
      <c r="X18" s="257"/>
      <c r="Y18" s="257"/>
      <c r="Z18" s="257">
        <v>0</v>
      </c>
      <c r="AA18" s="257"/>
      <c r="AB18" s="257"/>
      <c r="AC18" s="257"/>
      <c r="AD18" s="257"/>
      <c r="AE18" s="257"/>
      <c r="AF18" s="257"/>
      <c r="AG18" s="257"/>
      <c r="AH18" s="257">
        <v>0</v>
      </c>
      <c r="AI18" s="257"/>
      <c r="AJ18" s="257"/>
      <c r="AK18" s="257"/>
      <c r="AL18" s="257"/>
      <c r="AM18" s="257">
        <v>0</v>
      </c>
      <c r="AN18" s="257"/>
      <c r="AO18" s="257"/>
      <c r="AP18" s="257"/>
      <c r="AQ18" s="257"/>
      <c r="AR18" s="257"/>
      <c r="AS18" s="257"/>
      <c r="AT18" s="257"/>
      <c r="AU18" s="257">
        <v>0</v>
      </c>
      <c r="AV18" s="257"/>
      <c r="AW18" s="257"/>
      <c r="AX18" s="257"/>
      <c r="AY18" s="257"/>
      <c r="AZ18" s="257"/>
      <c r="BA18" s="257"/>
      <c r="BB18" s="257"/>
      <c r="BC18" s="257">
        <v>0</v>
      </c>
      <c r="BD18" s="257"/>
      <c r="BE18" s="257"/>
      <c r="BF18" s="257"/>
      <c r="BG18" s="257"/>
      <c r="BH18" s="257">
        <v>0</v>
      </c>
      <c r="BI18" s="257"/>
      <c r="BJ18" s="257"/>
      <c r="BK18" s="257"/>
      <c r="BL18" s="257"/>
      <c r="BM18" s="257"/>
      <c r="BN18" s="257"/>
      <c r="BO18" s="257"/>
      <c r="BP18" s="257">
        <v>1</v>
      </c>
      <c r="BQ18" s="257"/>
      <c r="BR18" s="257"/>
      <c r="BS18" s="257"/>
      <c r="BT18" s="257"/>
      <c r="BU18" s="257">
        <v>32</v>
      </c>
      <c r="BV18" s="257"/>
      <c r="BW18" s="257"/>
      <c r="BX18" s="257"/>
      <c r="BY18" s="257"/>
      <c r="BZ18" s="257"/>
      <c r="CA18" s="257"/>
      <c r="CB18" s="257"/>
    </row>
    <row r="19" spans="1:80" ht="11.25">
      <c r="A19" s="280"/>
      <c r="B19" s="280"/>
      <c r="C19" s="280"/>
      <c r="D19" s="280"/>
      <c r="E19" s="280"/>
      <c r="F19" s="280"/>
      <c r="G19" s="281"/>
      <c r="H19" s="257"/>
      <c r="I19" s="257"/>
      <c r="J19" s="257"/>
      <c r="K19" s="257"/>
      <c r="L19" s="257"/>
      <c r="M19" s="257"/>
      <c r="N19" s="257"/>
      <c r="O19" s="257"/>
      <c r="P19" s="257"/>
      <c r="Q19" s="257"/>
      <c r="R19" s="257"/>
      <c r="S19" s="257"/>
      <c r="T19" s="257"/>
      <c r="U19" s="257"/>
      <c r="V19" s="257"/>
      <c r="W19" s="257"/>
      <c r="X19" s="257"/>
      <c r="Y19" s="257"/>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7"/>
      <c r="BA19" s="257"/>
      <c r="BB19" s="257"/>
      <c r="BC19" s="257"/>
      <c r="BD19" s="257"/>
      <c r="BE19" s="257"/>
      <c r="BF19" s="257"/>
      <c r="BG19" s="257"/>
      <c r="BH19" s="257"/>
      <c r="BI19" s="257"/>
      <c r="BJ19" s="257"/>
      <c r="BK19" s="257"/>
      <c r="BL19" s="257"/>
      <c r="BM19" s="257"/>
      <c r="BN19" s="257"/>
      <c r="BO19" s="257"/>
      <c r="BP19" s="257"/>
      <c r="BQ19" s="257"/>
      <c r="BR19" s="257"/>
      <c r="BS19" s="257"/>
      <c r="BT19" s="257"/>
      <c r="BU19" s="257"/>
      <c r="BV19" s="257"/>
      <c r="BW19" s="257"/>
      <c r="BX19" s="257"/>
      <c r="BY19" s="257"/>
      <c r="BZ19" s="257"/>
      <c r="CA19" s="257"/>
      <c r="CB19" s="257"/>
    </row>
    <row r="20" spans="1:80" ht="11.25">
      <c r="A20" s="280" t="s">
        <v>397</v>
      </c>
      <c r="B20" s="280"/>
      <c r="C20" s="280"/>
      <c r="D20" s="280"/>
      <c r="E20" s="280"/>
      <c r="F20" s="280"/>
      <c r="G20" s="281"/>
      <c r="H20" s="257">
        <v>1</v>
      </c>
      <c r="I20" s="257"/>
      <c r="J20" s="257"/>
      <c r="K20" s="257"/>
      <c r="L20" s="257"/>
      <c r="M20" s="257">
        <v>32</v>
      </c>
      <c r="N20" s="257"/>
      <c r="O20" s="257"/>
      <c r="P20" s="257"/>
      <c r="Q20" s="257"/>
      <c r="R20" s="257"/>
      <c r="S20" s="257"/>
      <c r="T20" s="257"/>
      <c r="U20" s="257">
        <v>0</v>
      </c>
      <c r="V20" s="257"/>
      <c r="W20" s="257"/>
      <c r="X20" s="257"/>
      <c r="Y20" s="257"/>
      <c r="Z20" s="257">
        <v>0</v>
      </c>
      <c r="AA20" s="257"/>
      <c r="AB20" s="257"/>
      <c r="AC20" s="257"/>
      <c r="AD20" s="257"/>
      <c r="AE20" s="257"/>
      <c r="AF20" s="257"/>
      <c r="AG20" s="257"/>
      <c r="AH20" s="257">
        <v>0</v>
      </c>
      <c r="AI20" s="257"/>
      <c r="AJ20" s="257"/>
      <c r="AK20" s="257"/>
      <c r="AL20" s="257"/>
      <c r="AM20" s="257">
        <v>0</v>
      </c>
      <c r="AN20" s="257"/>
      <c r="AO20" s="257"/>
      <c r="AP20" s="257"/>
      <c r="AQ20" s="257"/>
      <c r="AR20" s="257"/>
      <c r="AS20" s="257"/>
      <c r="AT20" s="257"/>
      <c r="AU20" s="257">
        <v>0</v>
      </c>
      <c r="AV20" s="257"/>
      <c r="AW20" s="257"/>
      <c r="AX20" s="257"/>
      <c r="AY20" s="257"/>
      <c r="AZ20" s="257"/>
      <c r="BA20" s="257"/>
      <c r="BB20" s="257"/>
      <c r="BC20" s="257">
        <v>0</v>
      </c>
      <c r="BD20" s="257"/>
      <c r="BE20" s="257"/>
      <c r="BF20" s="257"/>
      <c r="BG20" s="257"/>
      <c r="BH20" s="257">
        <v>0</v>
      </c>
      <c r="BI20" s="257"/>
      <c r="BJ20" s="257"/>
      <c r="BK20" s="257"/>
      <c r="BL20" s="257"/>
      <c r="BM20" s="257"/>
      <c r="BN20" s="257"/>
      <c r="BO20" s="257"/>
      <c r="BP20" s="257">
        <v>1</v>
      </c>
      <c r="BQ20" s="257"/>
      <c r="BR20" s="257"/>
      <c r="BS20" s="257"/>
      <c r="BT20" s="257"/>
      <c r="BU20" s="257">
        <v>32</v>
      </c>
      <c r="BV20" s="257"/>
      <c r="BW20" s="257"/>
      <c r="BX20" s="257"/>
      <c r="BY20" s="257"/>
      <c r="BZ20" s="257"/>
      <c r="CA20" s="257"/>
      <c r="CB20" s="257"/>
    </row>
    <row r="21" spans="1:80" ht="11.25">
      <c r="A21" s="280" t="s">
        <v>398</v>
      </c>
      <c r="B21" s="280"/>
      <c r="C21" s="280"/>
      <c r="D21" s="280"/>
      <c r="E21" s="280"/>
      <c r="F21" s="280"/>
      <c r="G21" s="281"/>
      <c r="H21" s="257">
        <v>1</v>
      </c>
      <c r="I21" s="257"/>
      <c r="J21" s="257"/>
      <c r="K21" s="257"/>
      <c r="L21" s="257"/>
      <c r="M21" s="257">
        <v>7</v>
      </c>
      <c r="N21" s="257"/>
      <c r="O21" s="257"/>
      <c r="P21" s="257"/>
      <c r="Q21" s="257"/>
      <c r="R21" s="257"/>
      <c r="S21" s="257"/>
      <c r="T21" s="257"/>
      <c r="U21" s="257">
        <v>0</v>
      </c>
      <c r="V21" s="257"/>
      <c r="W21" s="257"/>
      <c r="X21" s="257"/>
      <c r="Y21" s="257"/>
      <c r="Z21" s="257">
        <v>0</v>
      </c>
      <c r="AA21" s="257"/>
      <c r="AB21" s="257"/>
      <c r="AC21" s="257"/>
      <c r="AD21" s="257"/>
      <c r="AE21" s="257"/>
      <c r="AF21" s="257"/>
      <c r="AG21" s="257"/>
      <c r="AH21" s="257">
        <v>0</v>
      </c>
      <c r="AI21" s="257"/>
      <c r="AJ21" s="257"/>
      <c r="AK21" s="257"/>
      <c r="AL21" s="257"/>
      <c r="AM21" s="257">
        <v>0</v>
      </c>
      <c r="AN21" s="257"/>
      <c r="AO21" s="257"/>
      <c r="AP21" s="257"/>
      <c r="AQ21" s="257"/>
      <c r="AR21" s="257"/>
      <c r="AS21" s="257"/>
      <c r="AT21" s="257"/>
      <c r="AU21" s="257">
        <v>0</v>
      </c>
      <c r="AV21" s="257"/>
      <c r="AW21" s="257"/>
      <c r="AX21" s="257"/>
      <c r="AY21" s="257"/>
      <c r="AZ21" s="257"/>
      <c r="BA21" s="257"/>
      <c r="BB21" s="257"/>
      <c r="BC21" s="257">
        <v>0</v>
      </c>
      <c r="BD21" s="257"/>
      <c r="BE21" s="257"/>
      <c r="BF21" s="257"/>
      <c r="BG21" s="257"/>
      <c r="BH21" s="257">
        <v>0</v>
      </c>
      <c r="BI21" s="257"/>
      <c r="BJ21" s="257"/>
      <c r="BK21" s="257"/>
      <c r="BL21" s="257"/>
      <c r="BM21" s="257"/>
      <c r="BN21" s="257"/>
      <c r="BO21" s="257"/>
      <c r="BP21" s="257">
        <v>1</v>
      </c>
      <c r="BQ21" s="257"/>
      <c r="BR21" s="257"/>
      <c r="BS21" s="257"/>
      <c r="BT21" s="257"/>
      <c r="BU21" s="257">
        <v>7</v>
      </c>
      <c r="BV21" s="257"/>
      <c r="BW21" s="257"/>
      <c r="BX21" s="257"/>
      <c r="BY21" s="257"/>
      <c r="BZ21" s="257"/>
      <c r="CA21" s="257"/>
      <c r="CB21" s="257"/>
    </row>
    <row r="22" spans="1:80" ht="11.25">
      <c r="A22" s="280" t="s">
        <v>399</v>
      </c>
      <c r="B22" s="280"/>
      <c r="C22" s="280"/>
      <c r="D22" s="280"/>
      <c r="E22" s="280"/>
      <c r="F22" s="280"/>
      <c r="G22" s="281"/>
      <c r="H22" s="257">
        <v>1</v>
      </c>
      <c r="I22" s="257"/>
      <c r="J22" s="257"/>
      <c r="K22" s="257"/>
      <c r="L22" s="257"/>
      <c r="M22" s="257">
        <v>7</v>
      </c>
      <c r="N22" s="257"/>
      <c r="O22" s="257"/>
      <c r="P22" s="257"/>
      <c r="Q22" s="257"/>
      <c r="R22" s="257"/>
      <c r="S22" s="257"/>
      <c r="T22" s="257"/>
      <c r="U22" s="257">
        <v>0</v>
      </c>
      <c r="V22" s="257"/>
      <c r="W22" s="257"/>
      <c r="X22" s="257"/>
      <c r="Y22" s="257"/>
      <c r="Z22" s="257">
        <v>0</v>
      </c>
      <c r="AA22" s="257"/>
      <c r="AB22" s="257"/>
      <c r="AC22" s="257"/>
      <c r="AD22" s="257"/>
      <c r="AE22" s="257"/>
      <c r="AF22" s="257"/>
      <c r="AG22" s="257"/>
      <c r="AH22" s="257">
        <v>0</v>
      </c>
      <c r="AI22" s="257"/>
      <c r="AJ22" s="257"/>
      <c r="AK22" s="257"/>
      <c r="AL22" s="257"/>
      <c r="AM22" s="257">
        <v>0</v>
      </c>
      <c r="AN22" s="257"/>
      <c r="AO22" s="257"/>
      <c r="AP22" s="257"/>
      <c r="AQ22" s="257"/>
      <c r="AR22" s="257"/>
      <c r="AS22" s="257"/>
      <c r="AT22" s="257"/>
      <c r="AU22" s="257">
        <v>0</v>
      </c>
      <c r="AV22" s="257"/>
      <c r="AW22" s="257"/>
      <c r="AX22" s="257"/>
      <c r="AY22" s="257"/>
      <c r="AZ22" s="257"/>
      <c r="BA22" s="257"/>
      <c r="BB22" s="257"/>
      <c r="BC22" s="257">
        <v>0</v>
      </c>
      <c r="BD22" s="257"/>
      <c r="BE22" s="257"/>
      <c r="BF22" s="257"/>
      <c r="BG22" s="257"/>
      <c r="BH22" s="257">
        <v>0</v>
      </c>
      <c r="BI22" s="257"/>
      <c r="BJ22" s="257"/>
      <c r="BK22" s="257"/>
      <c r="BL22" s="257"/>
      <c r="BM22" s="257"/>
      <c r="BN22" s="257"/>
      <c r="BO22" s="257"/>
      <c r="BP22" s="257">
        <v>1</v>
      </c>
      <c r="BQ22" s="257"/>
      <c r="BR22" s="257"/>
      <c r="BS22" s="257"/>
      <c r="BT22" s="257"/>
      <c r="BU22" s="257">
        <v>7</v>
      </c>
      <c r="BV22" s="257"/>
      <c r="BW22" s="257"/>
      <c r="BX22" s="257"/>
      <c r="BY22" s="257"/>
      <c r="BZ22" s="257"/>
      <c r="CA22" s="257"/>
      <c r="CB22" s="257"/>
    </row>
    <row r="23" spans="1:80" ht="11.25">
      <c r="A23" s="280" t="s">
        <v>400</v>
      </c>
      <c r="B23" s="280"/>
      <c r="C23" s="280"/>
      <c r="D23" s="280"/>
      <c r="E23" s="280"/>
      <c r="F23" s="280"/>
      <c r="G23" s="281"/>
      <c r="H23" s="257">
        <v>0</v>
      </c>
      <c r="I23" s="257"/>
      <c r="J23" s="257"/>
      <c r="K23" s="257"/>
      <c r="L23" s="257"/>
      <c r="M23" s="257">
        <v>0</v>
      </c>
      <c r="N23" s="257"/>
      <c r="O23" s="257"/>
      <c r="P23" s="257"/>
      <c r="Q23" s="257"/>
      <c r="R23" s="257"/>
      <c r="S23" s="257"/>
      <c r="T23" s="257"/>
      <c r="U23" s="257">
        <v>0</v>
      </c>
      <c r="V23" s="257"/>
      <c r="W23" s="257"/>
      <c r="X23" s="257"/>
      <c r="Y23" s="257"/>
      <c r="Z23" s="257">
        <v>0</v>
      </c>
      <c r="AA23" s="257"/>
      <c r="AB23" s="257"/>
      <c r="AC23" s="257"/>
      <c r="AD23" s="257"/>
      <c r="AE23" s="257"/>
      <c r="AF23" s="257"/>
      <c r="AG23" s="257"/>
      <c r="AH23" s="257">
        <v>0</v>
      </c>
      <c r="AI23" s="257"/>
      <c r="AJ23" s="257"/>
      <c r="AK23" s="257"/>
      <c r="AL23" s="257"/>
      <c r="AM23" s="257">
        <v>0</v>
      </c>
      <c r="AN23" s="257"/>
      <c r="AO23" s="257"/>
      <c r="AP23" s="257"/>
      <c r="AQ23" s="257"/>
      <c r="AR23" s="257"/>
      <c r="AS23" s="257"/>
      <c r="AT23" s="257"/>
      <c r="AU23" s="257">
        <v>0</v>
      </c>
      <c r="AV23" s="257"/>
      <c r="AW23" s="257"/>
      <c r="AX23" s="257"/>
      <c r="AY23" s="257"/>
      <c r="AZ23" s="257"/>
      <c r="BA23" s="257"/>
      <c r="BB23" s="257"/>
      <c r="BC23" s="257">
        <v>0</v>
      </c>
      <c r="BD23" s="257"/>
      <c r="BE23" s="257"/>
      <c r="BF23" s="257"/>
      <c r="BG23" s="257"/>
      <c r="BH23" s="257">
        <v>0</v>
      </c>
      <c r="BI23" s="257"/>
      <c r="BJ23" s="257"/>
      <c r="BK23" s="257"/>
      <c r="BL23" s="257"/>
      <c r="BM23" s="257"/>
      <c r="BN23" s="257"/>
      <c r="BO23" s="257"/>
      <c r="BP23" s="257">
        <v>0</v>
      </c>
      <c r="BQ23" s="257"/>
      <c r="BR23" s="257"/>
      <c r="BS23" s="257"/>
      <c r="BT23" s="257"/>
      <c r="BU23" s="257">
        <v>0</v>
      </c>
      <c r="BV23" s="257"/>
      <c r="BW23" s="257"/>
      <c r="BX23" s="257"/>
      <c r="BY23" s="257"/>
      <c r="BZ23" s="257"/>
      <c r="CA23" s="257"/>
      <c r="CB23" s="257"/>
    </row>
    <row r="24" spans="1:80" ht="11.25">
      <c r="A24" s="280" t="s">
        <v>401</v>
      </c>
      <c r="B24" s="280"/>
      <c r="C24" s="280"/>
      <c r="D24" s="280"/>
      <c r="E24" s="280"/>
      <c r="F24" s="280"/>
      <c r="G24" s="281"/>
      <c r="H24" s="257">
        <v>2</v>
      </c>
      <c r="I24" s="257"/>
      <c r="J24" s="257"/>
      <c r="K24" s="257"/>
      <c r="L24" s="257"/>
      <c r="M24" s="257">
        <v>20</v>
      </c>
      <c r="N24" s="257"/>
      <c r="O24" s="257"/>
      <c r="P24" s="257"/>
      <c r="Q24" s="257"/>
      <c r="R24" s="257"/>
      <c r="S24" s="257"/>
      <c r="T24" s="257"/>
      <c r="U24" s="257">
        <v>1</v>
      </c>
      <c r="V24" s="257"/>
      <c r="W24" s="257"/>
      <c r="X24" s="257"/>
      <c r="Y24" s="257"/>
      <c r="Z24" s="257">
        <v>3</v>
      </c>
      <c r="AA24" s="257"/>
      <c r="AB24" s="257"/>
      <c r="AC24" s="257"/>
      <c r="AD24" s="257"/>
      <c r="AE24" s="257"/>
      <c r="AF24" s="257"/>
      <c r="AG24" s="257"/>
      <c r="AH24" s="257">
        <v>0</v>
      </c>
      <c r="AI24" s="257"/>
      <c r="AJ24" s="257"/>
      <c r="AK24" s="257"/>
      <c r="AL24" s="257"/>
      <c r="AM24" s="257">
        <v>0</v>
      </c>
      <c r="AN24" s="257"/>
      <c r="AO24" s="257"/>
      <c r="AP24" s="257"/>
      <c r="AQ24" s="257"/>
      <c r="AR24" s="257"/>
      <c r="AS24" s="257"/>
      <c r="AT24" s="257"/>
      <c r="AU24" s="257">
        <v>0</v>
      </c>
      <c r="AV24" s="257"/>
      <c r="AW24" s="257"/>
      <c r="AX24" s="257"/>
      <c r="AY24" s="257"/>
      <c r="AZ24" s="257"/>
      <c r="BA24" s="257"/>
      <c r="BB24" s="257"/>
      <c r="BC24" s="257">
        <v>1</v>
      </c>
      <c r="BD24" s="257"/>
      <c r="BE24" s="257"/>
      <c r="BF24" s="257"/>
      <c r="BG24" s="257"/>
      <c r="BH24" s="257">
        <v>3</v>
      </c>
      <c r="BI24" s="257"/>
      <c r="BJ24" s="257"/>
      <c r="BK24" s="257"/>
      <c r="BL24" s="257"/>
      <c r="BM24" s="257"/>
      <c r="BN24" s="257"/>
      <c r="BO24" s="257"/>
      <c r="BP24" s="257">
        <v>1</v>
      </c>
      <c r="BQ24" s="257"/>
      <c r="BR24" s="257"/>
      <c r="BS24" s="257"/>
      <c r="BT24" s="257"/>
      <c r="BU24" s="257">
        <v>17</v>
      </c>
      <c r="BV24" s="257"/>
      <c r="BW24" s="257"/>
      <c r="BX24" s="257"/>
      <c r="BY24" s="257"/>
      <c r="BZ24" s="257"/>
      <c r="CA24" s="257"/>
      <c r="CB24" s="257"/>
    </row>
    <row r="25" spans="1:80" ht="11.25">
      <c r="A25" s="280" t="s">
        <v>402</v>
      </c>
      <c r="B25" s="280"/>
      <c r="C25" s="280"/>
      <c r="D25" s="280"/>
      <c r="E25" s="280"/>
      <c r="F25" s="280"/>
      <c r="G25" s="281"/>
      <c r="H25" s="257">
        <v>1</v>
      </c>
      <c r="I25" s="257"/>
      <c r="J25" s="257"/>
      <c r="K25" s="257"/>
      <c r="L25" s="257"/>
      <c r="M25" s="257">
        <v>17</v>
      </c>
      <c r="N25" s="257"/>
      <c r="O25" s="257"/>
      <c r="P25" s="257"/>
      <c r="Q25" s="257"/>
      <c r="R25" s="257"/>
      <c r="S25" s="257"/>
      <c r="T25" s="257"/>
      <c r="U25" s="257">
        <v>0</v>
      </c>
      <c r="V25" s="257"/>
      <c r="W25" s="257"/>
      <c r="X25" s="257"/>
      <c r="Y25" s="257"/>
      <c r="Z25" s="257">
        <v>0</v>
      </c>
      <c r="AA25" s="257"/>
      <c r="AB25" s="257"/>
      <c r="AC25" s="257"/>
      <c r="AD25" s="257"/>
      <c r="AE25" s="257"/>
      <c r="AF25" s="257"/>
      <c r="AG25" s="257"/>
      <c r="AH25" s="257">
        <v>0</v>
      </c>
      <c r="AI25" s="257"/>
      <c r="AJ25" s="257"/>
      <c r="AK25" s="257"/>
      <c r="AL25" s="257"/>
      <c r="AM25" s="257">
        <v>0</v>
      </c>
      <c r="AN25" s="257"/>
      <c r="AO25" s="257"/>
      <c r="AP25" s="257"/>
      <c r="AQ25" s="257"/>
      <c r="AR25" s="257"/>
      <c r="AS25" s="257"/>
      <c r="AT25" s="257"/>
      <c r="AU25" s="257">
        <v>0</v>
      </c>
      <c r="AV25" s="257"/>
      <c r="AW25" s="257"/>
      <c r="AX25" s="257"/>
      <c r="AY25" s="257"/>
      <c r="AZ25" s="257"/>
      <c r="BA25" s="257"/>
      <c r="BB25" s="257"/>
      <c r="BC25" s="257">
        <v>0</v>
      </c>
      <c r="BD25" s="257"/>
      <c r="BE25" s="257"/>
      <c r="BF25" s="257"/>
      <c r="BG25" s="257"/>
      <c r="BH25" s="257">
        <v>0</v>
      </c>
      <c r="BI25" s="257"/>
      <c r="BJ25" s="257"/>
      <c r="BK25" s="257"/>
      <c r="BL25" s="257"/>
      <c r="BM25" s="257"/>
      <c r="BN25" s="257"/>
      <c r="BO25" s="257"/>
      <c r="BP25" s="257">
        <v>1</v>
      </c>
      <c r="BQ25" s="257"/>
      <c r="BR25" s="257"/>
      <c r="BS25" s="257"/>
      <c r="BT25" s="257"/>
      <c r="BU25" s="257">
        <v>17</v>
      </c>
      <c r="BV25" s="257"/>
      <c r="BW25" s="257"/>
      <c r="BX25" s="257"/>
      <c r="BY25" s="257"/>
      <c r="BZ25" s="257"/>
      <c r="CA25" s="257"/>
      <c r="CB25" s="257"/>
    </row>
    <row r="26" spans="1:80" ht="3" customHeight="1" thickBot="1">
      <c r="A26" s="273"/>
      <c r="B26" s="273"/>
      <c r="C26" s="273"/>
      <c r="D26" s="273"/>
      <c r="E26" s="273"/>
      <c r="F26" s="273"/>
      <c r="G26" s="7"/>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row>
    <row r="27" spans="1:80" ht="13.5" customHeight="1">
      <c r="A27" s="300" t="s">
        <v>49</v>
      </c>
      <c r="B27" s="300"/>
      <c r="C27" s="300"/>
      <c r="D27" s="300"/>
      <c r="E27" s="300"/>
      <c r="F27" s="300"/>
      <c r="G27" s="300"/>
      <c r="H27" s="300"/>
      <c r="I27" s="300"/>
      <c r="J27" s="300"/>
      <c r="K27" s="300"/>
      <c r="L27" s="300"/>
      <c r="M27" s="300"/>
      <c r="N27" s="300"/>
      <c r="O27" s="300"/>
      <c r="P27" s="300"/>
      <c r="Q27" s="300"/>
      <c r="R27" s="300"/>
      <c r="S27" s="300"/>
      <c r="T27" s="300"/>
      <c r="U27" s="300"/>
      <c r="V27" s="300"/>
      <c r="W27" s="300"/>
      <c r="X27" s="300"/>
      <c r="Y27" s="300"/>
      <c r="Z27" s="300"/>
      <c r="AA27" s="300"/>
      <c r="AB27" s="300"/>
      <c r="AC27" s="300"/>
      <c r="AD27" s="300"/>
      <c r="AE27" s="300"/>
      <c r="AF27" s="300"/>
      <c r="AG27" s="300"/>
      <c r="AH27" s="300"/>
      <c r="AI27" s="300"/>
      <c r="AJ27" s="300"/>
      <c r="AK27" s="300"/>
      <c r="AL27" s="300"/>
      <c r="AM27" s="300"/>
      <c r="AN27" s="300"/>
      <c r="AO27" s="300"/>
      <c r="AP27" s="300"/>
      <c r="AQ27" s="300"/>
      <c r="AR27" s="300"/>
      <c r="AS27" s="300"/>
      <c r="AT27" s="300"/>
      <c r="AU27" s="300"/>
      <c r="AV27" s="300"/>
      <c r="AW27" s="300"/>
      <c r="AX27" s="300"/>
      <c r="AY27" s="300"/>
      <c r="AZ27" s="300"/>
      <c r="BA27" s="300"/>
      <c r="BB27" s="300"/>
      <c r="BC27" s="300"/>
      <c r="BD27" s="300"/>
      <c r="BE27" s="300"/>
      <c r="BF27" s="300"/>
      <c r="BG27" s="300"/>
      <c r="BH27" s="300"/>
      <c r="BI27" s="300"/>
      <c r="BJ27" s="300"/>
      <c r="BK27" s="300"/>
      <c r="BL27" s="300"/>
      <c r="BM27" s="300"/>
      <c r="BN27" s="300"/>
      <c r="BO27" s="300"/>
      <c r="BP27" s="300"/>
      <c r="BQ27" s="300"/>
      <c r="BR27" s="300"/>
      <c r="BS27" s="300"/>
      <c r="BT27" s="300"/>
      <c r="BU27" s="300"/>
      <c r="BV27" s="300"/>
      <c r="BW27" s="300"/>
      <c r="BX27" s="300"/>
      <c r="BY27" s="300"/>
      <c r="BZ27" s="300"/>
      <c r="CA27" s="300"/>
      <c r="CB27" s="300"/>
    </row>
    <row r="28" spans="1:80" s="58" customFormat="1" ht="9" customHeight="1">
      <c r="A28" s="272" t="s">
        <v>295</v>
      </c>
      <c r="B28" s="272"/>
      <c r="C28" s="272"/>
      <c r="D28" s="272"/>
      <c r="E28" s="272"/>
      <c r="F28" s="272"/>
      <c r="G28" s="272"/>
      <c r="H28" s="272"/>
      <c r="I28" s="272"/>
      <c r="J28" s="272"/>
      <c r="K28" s="272"/>
      <c r="L28" s="272"/>
      <c r="M28" s="272"/>
      <c r="N28" s="272"/>
      <c r="O28" s="272"/>
      <c r="P28" s="272"/>
      <c r="Q28" s="272"/>
      <c r="R28" s="272"/>
      <c r="S28" s="272"/>
      <c r="T28" s="272"/>
      <c r="U28" s="272"/>
      <c r="V28" s="272"/>
      <c r="W28" s="272"/>
      <c r="X28" s="272"/>
      <c r="Y28" s="272"/>
      <c r="Z28" s="272"/>
      <c r="AA28" s="272"/>
      <c r="AB28" s="272"/>
      <c r="AC28" s="272"/>
      <c r="AD28" s="272"/>
      <c r="AE28" s="272"/>
      <c r="AF28" s="272"/>
      <c r="AG28" s="272"/>
      <c r="AH28" s="272"/>
      <c r="AI28" s="272"/>
      <c r="AJ28" s="272"/>
      <c r="AK28" s="272"/>
      <c r="AL28" s="272"/>
      <c r="AM28" s="272"/>
      <c r="AN28" s="272"/>
      <c r="AO28" s="272"/>
      <c r="AP28" s="272"/>
      <c r="AQ28" s="272"/>
      <c r="AR28" s="272"/>
      <c r="AS28" s="272"/>
      <c r="AT28" s="272"/>
      <c r="AU28" s="272"/>
      <c r="AV28" s="272"/>
      <c r="AW28" s="272"/>
      <c r="AX28" s="272"/>
      <c r="AY28" s="272"/>
      <c r="AZ28" s="272"/>
      <c r="BA28" s="272"/>
      <c r="BB28" s="272"/>
      <c r="BC28" s="272"/>
      <c r="BD28" s="272"/>
      <c r="BE28" s="272"/>
      <c r="BF28" s="272"/>
      <c r="BG28" s="272"/>
      <c r="BH28" s="272"/>
      <c r="BI28" s="272"/>
      <c r="BJ28" s="272"/>
      <c r="BK28" s="272"/>
      <c r="BL28" s="272"/>
      <c r="BM28" s="272"/>
      <c r="BN28" s="272"/>
      <c r="BO28" s="272"/>
      <c r="BP28" s="272"/>
      <c r="BQ28" s="272"/>
      <c r="BR28" s="272"/>
      <c r="BS28" s="272"/>
      <c r="BT28" s="272"/>
      <c r="BU28" s="272"/>
      <c r="BV28" s="272"/>
      <c r="BW28" s="272"/>
      <c r="BX28" s="272"/>
      <c r="BY28" s="272"/>
      <c r="BZ28" s="272"/>
      <c r="CA28" s="272"/>
      <c r="CB28" s="272"/>
    </row>
    <row r="29" spans="1:80" s="58" customFormat="1" ht="9" customHeight="1">
      <c r="A29" s="272" t="s">
        <v>403</v>
      </c>
      <c r="B29" s="272"/>
      <c r="C29" s="272"/>
      <c r="D29" s="272"/>
      <c r="E29" s="272"/>
      <c r="F29" s="272"/>
      <c r="G29" s="272"/>
      <c r="H29" s="272"/>
      <c r="I29" s="272"/>
      <c r="J29" s="272"/>
      <c r="K29" s="272"/>
      <c r="L29" s="272"/>
      <c r="M29" s="272"/>
      <c r="N29" s="272"/>
      <c r="O29" s="272"/>
      <c r="P29" s="272"/>
      <c r="Q29" s="272"/>
      <c r="R29" s="272"/>
      <c r="S29" s="272"/>
      <c r="T29" s="272"/>
      <c r="U29" s="272"/>
      <c r="V29" s="272"/>
      <c r="W29" s="272"/>
      <c r="X29" s="272"/>
      <c r="Y29" s="272"/>
      <c r="Z29" s="272"/>
      <c r="AA29" s="272"/>
      <c r="AB29" s="272"/>
      <c r="AC29" s="272"/>
      <c r="AD29" s="272"/>
      <c r="AE29" s="272"/>
      <c r="AF29" s="272"/>
      <c r="AG29" s="272"/>
      <c r="AH29" s="272"/>
      <c r="AI29" s="272"/>
      <c r="AJ29" s="272"/>
      <c r="AK29" s="272"/>
      <c r="AL29" s="272"/>
      <c r="AM29" s="272"/>
      <c r="AN29" s="272"/>
      <c r="AO29" s="272"/>
      <c r="AP29" s="272"/>
      <c r="AQ29" s="272"/>
      <c r="AR29" s="272"/>
      <c r="AS29" s="272"/>
      <c r="AT29" s="272"/>
      <c r="AU29" s="272"/>
      <c r="AV29" s="272"/>
      <c r="AW29" s="272"/>
      <c r="AX29" s="272"/>
      <c r="AY29" s="272"/>
      <c r="AZ29" s="272"/>
      <c r="BA29" s="272"/>
      <c r="BB29" s="272"/>
      <c r="BC29" s="272"/>
      <c r="BD29" s="272"/>
      <c r="BE29" s="272"/>
      <c r="BF29" s="272"/>
      <c r="BG29" s="272"/>
      <c r="BH29" s="272"/>
      <c r="BI29" s="272"/>
      <c r="BJ29" s="272"/>
      <c r="BK29" s="272"/>
      <c r="BL29" s="272"/>
      <c r="BM29" s="272"/>
      <c r="BN29" s="272"/>
      <c r="BO29" s="272"/>
      <c r="BP29" s="272"/>
      <c r="BQ29" s="272"/>
      <c r="BR29" s="272"/>
      <c r="BS29" s="272"/>
      <c r="BT29" s="272"/>
      <c r="BU29" s="272"/>
      <c r="BV29" s="272"/>
      <c r="BW29" s="272"/>
      <c r="BX29" s="272"/>
      <c r="BY29" s="272"/>
      <c r="BZ29" s="272"/>
      <c r="CA29" s="272"/>
      <c r="CB29" s="272"/>
    </row>
    <row r="30" spans="1:80" s="38" customFormat="1" ht="9" customHeight="1">
      <c r="A30" s="272" t="s">
        <v>404</v>
      </c>
      <c r="B30" s="272"/>
      <c r="C30" s="272"/>
      <c r="D30" s="272"/>
      <c r="E30" s="272"/>
      <c r="F30" s="272"/>
      <c r="G30" s="272"/>
      <c r="H30" s="272"/>
      <c r="I30" s="272"/>
      <c r="J30" s="272"/>
      <c r="K30" s="272"/>
      <c r="L30" s="272"/>
      <c r="M30" s="272"/>
      <c r="N30" s="272"/>
      <c r="O30" s="272"/>
      <c r="P30" s="272"/>
      <c r="Q30" s="272"/>
      <c r="R30" s="272"/>
      <c r="S30" s="272"/>
      <c r="T30" s="272"/>
      <c r="U30" s="272"/>
      <c r="V30" s="272"/>
      <c r="W30" s="272"/>
      <c r="X30" s="272"/>
      <c r="Y30" s="272"/>
      <c r="Z30" s="272"/>
      <c r="AA30" s="272"/>
      <c r="AB30" s="272"/>
      <c r="AC30" s="272"/>
      <c r="AD30" s="272"/>
      <c r="AE30" s="272"/>
      <c r="AF30" s="272"/>
      <c r="AG30" s="272"/>
      <c r="AH30" s="272"/>
      <c r="AI30" s="272"/>
      <c r="AJ30" s="272"/>
      <c r="AK30" s="272"/>
      <c r="AL30" s="272"/>
      <c r="AM30" s="272"/>
      <c r="AN30" s="272"/>
      <c r="AO30" s="272"/>
      <c r="AP30" s="272"/>
      <c r="AQ30" s="272"/>
      <c r="AR30" s="272"/>
      <c r="AS30" s="272"/>
      <c r="AT30" s="272"/>
      <c r="AU30" s="272"/>
      <c r="AV30" s="272"/>
      <c r="AW30" s="272"/>
      <c r="AX30" s="272"/>
      <c r="AY30" s="272"/>
      <c r="AZ30" s="272"/>
      <c r="BA30" s="272"/>
      <c r="BB30" s="272"/>
      <c r="BC30" s="272"/>
      <c r="BD30" s="272"/>
      <c r="BE30" s="272"/>
      <c r="BF30" s="272"/>
      <c r="BG30" s="272"/>
      <c r="BH30" s="272"/>
      <c r="BI30" s="272"/>
      <c r="BJ30" s="272"/>
      <c r="BK30" s="272"/>
      <c r="BL30" s="272"/>
      <c r="BM30" s="272"/>
      <c r="BN30" s="272"/>
      <c r="BO30" s="272"/>
      <c r="BP30" s="272"/>
      <c r="BQ30" s="272"/>
      <c r="BR30" s="272"/>
      <c r="BS30" s="272"/>
      <c r="BT30" s="272"/>
      <c r="BU30" s="272"/>
      <c r="BV30" s="272"/>
      <c r="BW30" s="272"/>
      <c r="BX30" s="272"/>
      <c r="BY30" s="272"/>
      <c r="BZ30" s="272"/>
      <c r="CA30" s="272"/>
      <c r="CB30" s="272"/>
    </row>
    <row r="31" spans="1:80" s="38" customFormat="1" ht="9" customHeight="1">
      <c r="A31" s="272" t="s">
        <v>296</v>
      </c>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72"/>
      <c r="AL31" s="272"/>
      <c r="AM31" s="272"/>
      <c r="AN31" s="272"/>
      <c r="AO31" s="272"/>
      <c r="AP31" s="272"/>
      <c r="AQ31" s="272"/>
      <c r="AR31" s="272"/>
      <c r="AS31" s="272"/>
      <c r="AT31" s="272"/>
      <c r="AU31" s="272"/>
      <c r="AV31" s="272"/>
      <c r="AW31" s="272"/>
      <c r="AX31" s="272"/>
      <c r="AY31" s="272"/>
      <c r="AZ31" s="272"/>
      <c r="BA31" s="272"/>
      <c r="BB31" s="272"/>
      <c r="BC31" s="272"/>
      <c r="BD31" s="272"/>
      <c r="BE31" s="272"/>
      <c r="BF31" s="272"/>
      <c r="BG31" s="272"/>
      <c r="BH31" s="272"/>
      <c r="BI31" s="272"/>
      <c r="BJ31" s="272"/>
      <c r="BK31" s="272"/>
      <c r="BL31" s="272"/>
      <c r="BM31" s="272"/>
      <c r="BN31" s="272"/>
      <c r="BO31" s="272"/>
      <c r="BP31" s="272"/>
      <c r="BQ31" s="272"/>
      <c r="BR31" s="272"/>
      <c r="BS31" s="272"/>
      <c r="BT31" s="272"/>
      <c r="BU31" s="272"/>
      <c r="BV31" s="272"/>
      <c r="BW31" s="272"/>
      <c r="BX31" s="272"/>
      <c r="BY31" s="272"/>
      <c r="BZ31" s="272"/>
      <c r="CA31" s="272"/>
      <c r="CB31" s="272"/>
    </row>
    <row r="32" spans="1:80" s="38" customFormat="1" ht="9" customHeight="1">
      <c r="A32" s="272" t="s">
        <v>405</v>
      </c>
      <c r="B32" s="272"/>
      <c r="C32" s="272"/>
      <c r="D32" s="272"/>
      <c r="E32" s="272"/>
      <c r="F32" s="272"/>
      <c r="G32" s="272"/>
      <c r="H32" s="272"/>
      <c r="I32" s="272"/>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272"/>
      <c r="AL32" s="272"/>
      <c r="AM32" s="272"/>
      <c r="AN32" s="272"/>
      <c r="AO32" s="272"/>
      <c r="AP32" s="272"/>
      <c r="AQ32" s="272"/>
      <c r="AR32" s="272"/>
      <c r="AS32" s="272"/>
      <c r="AT32" s="272"/>
      <c r="AU32" s="272"/>
      <c r="AV32" s="272"/>
      <c r="AW32" s="272"/>
      <c r="AX32" s="272"/>
      <c r="AY32" s="272"/>
      <c r="AZ32" s="272"/>
      <c r="BA32" s="272"/>
      <c r="BB32" s="272"/>
      <c r="BC32" s="272"/>
      <c r="BD32" s="272"/>
      <c r="BE32" s="272"/>
      <c r="BF32" s="272"/>
      <c r="BG32" s="272"/>
      <c r="BH32" s="272"/>
      <c r="BI32" s="272"/>
      <c r="BJ32" s="272"/>
      <c r="BK32" s="272"/>
      <c r="BL32" s="272"/>
      <c r="BM32" s="272"/>
      <c r="BN32" s="272"/>
      <c r="BO32" s="272"/>
      <c r="BP32" s="272"/>
      <c r="BQ32" s="272"/>
      <c r="BR32" s="272"/>
      <c r="BS32" s="272"/>
      <c r="BT32" s="272"/>
      <c r="BU32" s="272"/>
      <c r="BV32" s="272"/>
      <c r="BW32" s="272"/>
      <c r="BX32" s="272"/>
      <c r="BY32" s="272"/>
      <c r="BZ32" s="272"/>
      <c r="CA32" s="272"/>
      <c r="CB32" s="272"/>
    </row>
    <row r="33" ht="18" customHeight="1"/>
    <row r="34" spans="1:80" ht="30" customHeight="1" thickBot="1">
      <c r="A34" s="262" t="s">
        <v>406</v>
      </c>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262"/>
      <c r="AL34" s="262"/>
      <c r="AM34" s="262"/>
      <c r="AN34" s="262"/>
      <c r="AO34" s="262"/>
      <c r="AP34" s="262"/>
      <c r="AQ34" s="262"/>
      <c r="AR34" s="262"/>
      <c r="AS34" s="262"/>
      <c r="AT34" s="262"/>
      <c r="AU34" s="262"/>
      <c r="AV34" s="262"/>
      <c r="AW34" s="262"/>
      <c r="AX34" s="262"/>
      <c r="AY34" s="262"/>
      <c r="AZ34" s="262"/>
      <c r="BA34" s="262"/>
      <c r="BB34" s="262"/>
      <c r="BC34" s="262"/>
      <c r="BD34" s="262"/>
      <c r="BE34" s="262"/>
      <c r="BF34" s="262"/>
      <c r="BG34" s="262"/>
      <c r="BH34" s="262"/>
      <c r="BI34" s="262"/>
      <c r="BJ34" s="262"/>
      <c r="BK34" s="262"/>
      <c r="BL34" s="262"/>
      <c r="BM34" s="262"/>
      <c r="BN34" s="262"/>
      <c r="BO34" s="262"/>
      <c r="BP34" s="262"/>
      <c r="BQ34" s="262"/>
      <c r="BR34" s="262"/>
      <c r="BS34" s="262"/>
      <c r="BT34" s="262"/>
      <c r="BU34" s="262"/>
      <c r="BV34" s="262"/>
      <c r="BW34" s="262"/>
      <c r="BX34" s="262"/>
      <c r="BY34" s="262"/>
      <c r="BZ34" s="262"/>
      <c r="CA34" s="262"/>
      <c r="CB34" s="262"/>
    </row>
    <row r="35" spans="1:80" ht="18" customHeight="1">
      <c r="A35" s="234" t="s">
        <v>67</v>
      </c>
      <c r="B35" s="234"/>
      <c r="C35" s="234"/>
      <c r="D35" s="234"/>
      <c r="E35" s="234"/>
      <c r="F35" s="234"/>
      <c r="G35" s="234"/>
      <c r="H35" s="235"/>
      <c r="I35" s="269" t="s">
        <v>68</v>
      </c>
      <c r="J35" s="270"/>
      <c r="K35" s="270"/>
      <c r="L35" s="270"/>
      <c r="M35" s="270"/>
      <c r="N35" s="270"/>
      <c r="O35" s="270"/>
      <c r="P35" s="270"/>
      <c r="Q35" s="270"/>
      <c r="R35" s="270"/>
      <c r="S35" s="270"/>
      <c r="T35" s="270"/>
      <c r="U35" s="270"/>
      <c r="V35" s="270"/>
      <c r="W35" s="270"/>
      <c r="X35" s="270"/>
      <c r="Y35" s="270"/>
      <c r="Z35" s="270"/>
      <c r="AA35" s="270"/>
      <c r="AB35" s="270"/>
      <c r="AC35" s="270"/>
      <c r="AD35" s="270"/>
      <c r="AE35" s="271"/>
      <c r="AF35" s="224" t="s">
        <v>69</v>
      </c>
      <c r="AG35" s="225"/>
      <c r="AH35" s="225"/>
      <c r="AI35" s="225"/>
      <c r="AJ35" s="225"/>
      <c r="AK35" s="225"/>
      <c r="AL35" s="225"/>
      <c r="AM35" s="226"/>
      <c r="AN35" s="246" t="s">
        <v>70</v>
      </c>
      <c r="AO35" s="247"/>
      <c r="AP35" s="247"/>
      <c r="AQ35" s="247"/>
      <c r="AR35" s="247"/>
      <c r="AS35" s="247"/>
      <c r="AT35" s="247"/>
      <c r="AU35" s="247"/>
      <c r="AV35" s="248"/>
      <c r="AW35" s="285" t="s">
        <v>71</v>
      </c>
      <c r="AX35" s="286"/>
      <c r="AY35" s="286"/>
      <c r="AZ35" s="286"/>
      <c r="BA35" s="286"/>
      <c r="BB35" s="286"/>
      <c r="BC35" s="286"/>
      <c r="BD35" s="286"/>
      <c r="BE35" s="286"/>
      <c r="BF35" s="286"/>
      <c r="BG35" s="286"/>
      <c r="BH35" s="286"/>
      <c r="BI35" s="286"/>
      <c r="BJ35" s="286"/>
      <c r="BK35" s="286"/>
      <c r="BL35" s="286"/>
      <c r="BM35" s="203"/>
      <c r="BN35" s="285" t="s">
        <v>72</v>
      </c>
      <c r="BO35" s="286"/>
      <c r="BP35" s="286"/>
      <c r="BQ35" s="286"/>
      <c r="BR35" s="286"/>
      <c r="BS35" s="286"/>
      <c r="BT35" s="286"/>
      <c r="BU35" s="286"/>
      <c r="BV35" s="286"/>
      <c r="BW35" s="286"/>
      <c r="BX35" s="286"/>
      <c r="BY35" s="286"/>
      <c r="BZ35" s="286"/>
      <c r="CA35" s="286"/>
      <c r="CB35" s="286"/>
    </row>
    <row r="36" spans="1:80" ht="22.5" customHeight="1">
      <c r="A36" s="236"/>
      <c r="B36" s="236"/>
      <c r="C36" s="236"/>
      <c r="D36" s="236"/>
      <c r="E36" s="236"/>
      <c r="F36" s="236"/>
      <c r="G36" s="236"/>
      <c r="H36" s="237"/>
      <c r="I36" s="192" t="s">
        <v>68</v>
      </c>
      <c r="J36" s="230"/>
      <c r="K36" s="230"/>
      <c r="L36" s="230"/>
      <c r="M36" s="204"/>
      <c r="N36" s="231" t="s">
        <v>73</v>
      </c>
      <c r="O36" s="232"/>
      <c r="P36" s="232"/>
      <c r="Q36" s="232"/>
      <c r="R36" s="232"/>
      <c r="S36" s="233"/>
      <c r="T36" s="231" t="s">
        <v>74</v>
      </c>
      <c r="U36" s="232"/>
      <c r="V36" s="232"/>
      <c r="W36" s="232"/>
      <c r="X36" s="232"/>
      <c r="Y36" s="233"/>
      <c r="Z36" s="192" t="s">
        <v>75</v>
      </c>
      <c r="AA36" s="230"/>
      <c r="AB36" s="230"/>
      <c r="AC36" s="230"/>
      <c r="AD36" s="230"/>
      <c r="AE36" s="204"/>
      <c r="AF36" s="227"/>
      <c r="AG36" s="228"/>
      <c r="AH36" s="228"/>
      <c r="AI36" s="228"/>
      <c r="AJ36" s="228"/>
      <c r="AK36" s="228"/>
      <c r="AL36" s="228"/>
      <c r="AM36" s="229"/>
      <c r="AN36" s="249"/>
      <c r="AO36" s="250"/>
      <c r="AP36" s="250"/>
      <c r="AQ36" s="250"/>
      <c r="AR36" s="250"/>
      <c r="AS36" s="250"/>
      <c r="AT36" s="250"/>
      <c r="AU36" s="250"/>
      <c r="AV36" s="251"/>
      <c r="AW36" s="192" t="s">
        <v>68</v>
      </c>
      <c r="AX36" s="230"/>
      <c r="AY36" s="230"/>
      <c r="AZ36" s="230"/>
      <c r="BA36" s="204"/>
      <c r="BB36" s="268" t="s">
        <v>76</v>
      </c>
      <c r="BC36" s="287"/>
      <c r="BD36" s="287"/>
      <c r="BE36" s="287"/>
      <c r="BF36" s="287"/>
      <c r="BG36" s="288"/>
      <c r="BH36" s="192" t="s">
        <v>77</v>
      </c>
      <c r="BI36" s="230"/>
      <c r="BJ36" s="230"/>
      <c r="BK36" s="230"/>
      <c r="BL36" s="230"/>
      <c r="BM36" s="204"/>
      <c r="BN36" s="192" t="s">
        <v>68</v>
      </c>
      <c r="BO36" s="230"/>
      <c r="BP36" s="230"/>
      <c r="BQ36" s="230"/>
      <c r="BR36" s="204"/>
      <c r="BS36" s="231" t="s">
        <v>78</v>
      </c>
      <c r="BT36" s="232"/>
      <c r="BU36" s="232"/>
      <c r="BV36" s="232"/>
      <c r="BW36" s="233"/>
      <c r="BX36" s="231" t="s">
        <v>79</v>
      </c>
      <c r="BY36" s="232"/>
      <c r="BZ36" s="232"/>
      <c r="CA36" s="232"/>
      <c r="CB36" s="232"/>
    </row>
    <row r="37" spans="1:80" ht="3" customHeight="1">
      <c r="A37" s="20"/>
      <c r="B37" s="20"/>
      <c r="C37" s="20"/>
      <c r="D37" s="20"/>
      <c r="E37" s="20"/>
      <c r="F37" s="20"/>
      <c r="G37" s="20"/>
      <c r="H37" s="21"/>
      <c r="I37" s="4"/>
      <c r="J37" s="4"/>
      <c r="K37" s="4"/>
      <c r="L37" s="4"/>
      <c r="M37" s="4"/>
      <c r="N37" s="24"/>
      <c r="O37" s="26"/>
      <c r="P37" s="26"/>
      <c r="Q37" s="26"/>
      <c r="R37" s="26"/>
      <c r="S37" s="26"/>
      <c r="T37" s="24"/>
      <c r="U37" s="26"/>
      <c r="V37" s="26"/>
      <c r="W37" s="26"/>
      <c r="X37" s="26"/>
      <c r="Y37" s="26"/>
      <c r="Z37" s="4"/>
      <c r="AA37" s="4"/>
      <c r="AB37" s="4"/>
      <c r="AC37" s="4"/>
      <c r="AD37" s="4"/>
      <c r="AE37" s="4"/>
      <c r="AF37" s="4"/>
      <c r="AG37" s="4"/>
      <c r="AH37" s="4"/>
      <c r="AI37" s="4"/>
      <c r="AJ37" s="4"/>
      <c r="AK37" s="4"/>
      <c r="AL37" s="4"/>
      <c r="AM37" s="4"/>
      <c r="AN37" s="5"/>
      <c r="AO37" s="5"/>
      <c r="AP37" s="5"/>
      <c r="AQ37" s="5"/>
      <c r="AR37" s="5"/>
      <c r="AS37" s="5"/>
      <c r="AT37" s="5"/>
      <c r="AU37" s="5"/>
      <c r="AV37" s="5"/>
      <c r="AW37" s="4"/>
      <c r="AX37" s="4"/>
      <c r="AY37" s="4"/>
      <c r="AZ37" s="4"/>
      <c r="BA37" s="4"/>
      <c r="BB37" s="26"/>
      <c r="BC37" s="26"/>
      <c r="BD37" s="26"/>
      <c r="BE37" s="26"/>
      <c r="BF37" s="26"/>
      <c r="BG37" s="26"/>
      <c r="BH37" s="4"/>
      <c r="BI37" s="4"/>
      <c r="BJ37" s="4"/>
      <c r="BK37" s="4"/>
      <c r="BL37" s="4"/>
      <c r="BM37" s="4"/>
      <c r="BN37" s="4"/>
      <c r="BO37" s="4"/>
      <c r="BP37" s="4"/>
      <c r="BQ37" s="4"/>
      <c r="BR37" s="4"/>
      <c r="BS37" s="24"/>
      <c r="BT37" s="26"/>
      <c r="BU37" s="26"/>
      <c r="BV37" s="26"/>
      <c r="BW37" s="26"/>
      <c r="BX37" s="27"/>
      <c r="BY37" s="28"/>
      <c r="BZ37" s="28"/>
      <c r="CA37" s="28"/>
      <c r="CB37" s="28"/>
    </row>
    <row r="38" spans="1:80" ht="11.25">
      <c r="A38" s="255" t="s">
        <v>7</v>
      </c>
      <c r="B38" s="255"/>
      <c r="C38" s="255"/>
      <c r="D38" s="255"/>
      <c r="E38" s="255"/>
      <c r="F38" s="255"/>
      <c r="G38" s="255"/>
      <c r="H38" s="256"/>
      <c r="BX38" s="284"/>
      <c r="BY38" s="284"/>
      <c r="BZ38" s="284"/>
      <c r="CA38" s="284"/>
      <c r="CB38" s="284"/>
    </row>
    <row r="39" spans="1:80" s="33" customFormat="1" ht="11.25">
      <c r="A39" s="214" t="s">
        <v>407</v>
      </c>
      <c r="B39" s="214"/>
      <c r="C39" s="214"/>
      <c r="D39" s="214"/>
      <c r="E39" s="214"/>
      <c r="F39" s="214"/>
      <c r="G39" s="214"/>
      <c r="H39" s="215"/>
      <c r="I39" s="238">
        <v>13</v>
      </c>
      <c r="J39" s="208"/>
      <c r="K39" s="208"/>
      <c r="L39" s="208"/>
      <c r="M39" s="208"/>
      <c r="N39" s="208">
        <v>9</v>
      </c>
      <c r="O39" s="208"/>
      <c r="P39" s="208"/>
      <c r="Q39" s="208"/>
      <c r="R39" s="208"/>
      <c r="S39" s="208"/>
      <c r="T39" s="208">
        <v>3</v>
      </c>
      <c r="U39" s="208"/>
      <c r="V39" s="208"/>
      <c r="W39" s="208"/>
      <c r="X39" s="208"/>
      <c r="Y39" s="208"/>
      <c r="Z39" s="208">
        <v>1</v>
      </c>
      <c r="AA39" s="208"/>
      <c r="AB39" s="208"/>
      <c r="AC39" s="208"/>
      <c r="AD39" s="208"/>
      <c r="AE39" s="208"/>
      <c r="AF39" s="208">
        <v>1</v>
      </c>
      <c r="AG39" s="208"/>
      <c r="AH39" s="208"/>
      <c r="AI39" s="208"/>
      <c r="AJ39" s="208"/>
      <c r="AK39" s="208"/>
      <c r="AL39" s="208"/>
      <c r="AM39" s="208"/>
      <c r="AN39" s="208">
        <v>0</v>
      </c>
      <c r="AO39" s="208"/>
      <c r="AP39" s="208"/>
      <c r="AQ39" s="208"/>
      <c r="AR39" s="208"/>
      <c r="AS39" s="208"/>
      <c r="AT39" s="208"/>
      <c r="AU39" s="208"/>
      <c r="AV39" s="208"/>
      <c r="AW39" s="208">
        <v>7</v>
      </c>
      <c r="AX39" s="208"/>
      <c r="AY39" s="208"/>
      <c r="AZ39" s="208"/>
      <c r="BA39" s="208"/>
      <c r="BB39" s="208">
        <v>4</v>
      </c>
      <c r="BC39" s="208"/>
      <c r="BD39" s="208"/>
      <c r="BE39" s="208"/>
      <c r="BF39" s="208"/>
      <c r="BG39" s="208"/>
      <c r="BH39" s="208">
        <v>3</v>
      </c>
      <c r="BI39" s="208"/>
      <c r="BJ39" s="208"/>
      <c r="BK39" s="208"/>
      <c r="BL39" s="208"/>
      <c r="BM39" s="208"/>
      <c r="BN39" s="208">
        <v>8</v>
      </c>
      <c r="BO39" s="208"/>
      <c r="BP39" s="208"/>
      <c r="BQ39" s="208"/>
      <c r="BR39" s="208"/>
      <c r="BS39" s="208">
        <v>2</v>
      </c>
      <c r="BT39" s="208"/>
      <c r="BU39" s="208"/>
      <c r="BV39" s="208"/>
      <c r="BW39" s="208"/>
      <c r="BX39" s="208">
        <v>6</v>
      </c>
      <c r="BY39" s="208"/>
      <c r="BZ39" s="208"/>
      <c r="CA39" s="208"/>
      <c r="CB39" s="208"/>
    </row>
    <row r="40" spans="1:80" s="39" customFormat="1" ht="11.25">
      <c r="A40" s="210" t="s">
        <v>408</v>
      </c>
      <c r="B40" s="210"/>
      <c r="C40" s="210"/>
      <c r="D40" s="210"/>
      <c r="E40" s="210"/>
      <c r="F40" s="210"/>
      <c r="G40" s="210"/>
      <c r="H40" s="211"/>
      <c r="I40" s="238">
        <v>7</v>
      </c>
      <c r="J40" s="208"/>
      <c r="K40" s="208"/>
      <c r="L40" s="208"/>
      <c r="M40" s="208"/>
      <c r="N40" s="208">
        <v>6</v>
      </c>
      <c r="O40" s="208"/>
      <c r="P40" s="208"/>
      <c r="Q40" s="208"/>
      <c r="R40" s="208"/>
      <c r="S40" s="208"/>
      <c r="T40" s="208">
        <v>1</v>
      </c>
      <c r="U40" s="208"/>
      <c r="V40" s="208"/>
      <c r="W40" s="208"/>
      <c r="X40" s="208"/>
      <c r="Y40" s="208"/>
      <c r="Z40" s="208">
        <v>0</v>
      </c>
      <c r="AA40" s="208"/>
      <c r="AB40" s="208"/>
      <c r="AC40" s="208"/>
      <c r="AD40" s="208"/>
      <c r="AE40" s="208"/>
      <c r="AF40" s="208">
        <v>0</v>
      </c>
      <c r="AG40" s="208"/>
      <c r="AH40" s="208"/>
      <c r="AI40" s="208"/>
      <c r="AJ40" s="208"/>
      <c r="AK40" s="208"/>
      <c r="AL40" s="208"/>
      <c r="AM40" s="208"/>
      <c r="AN40" s="208">
        <v>1</v>
      </c>
      <c r="AO40" s="208"/>
      <c r="AP40" s="208"/>
      <c r="AQ40" s="208"/>
      <c r="AR40" s="208"/>
      <c r="AS40" s="208"/>
      <c r="AT40" s="208"/>
      <c r="AU40" s="208"/>
      <c r="AV40" s="208"/>
      <c r="AW40" s="208">
        <v>3</v>
      </c>
      <c r="AX40" s="208"/>
      <c r="AY40" s="208"/>
      <c r="AZ40" s="208"/>
      <c r="BA40" s="208"/>
      <c r="BB40" s="208">
        <v>2</v>
      </c>
      <c r="BC40" s="208"/>
      <c r="BD40" s="208"/>
      <c r="BE40" s="208"/>
      <c r="BF40" s="208"/>
      <c r="BG40" s="208"/>
      <c r="BH40" s="208">
        <v>1</v>
      </c>
      <c r="BI40" s="208"/>
      <c r="BJ40" s="208"/>
      <c r="BK40" s="208"/>
      <c r="BL40" s="208"/>
      <c r="BM40" s="208"/>
      <c r="BN40" s="208">
        <v>1</v>
      </c>
      <c r="BO40" s="208"/>
      <c r="BP40" s="208"/>
      <c r="BQ40" s="208"/>
      <c r="BR40" s="208"/>
      <c r="BS40" s="208">
        <v>0</v>
      </c>
      <c r="BT40" s="208"/>
      <c r="BU40" s="208"/>
      <c r="BV40" s="208"/>
      <c r="BW40" s="208"/>
      <c r="BX40" s="208">
        <v>1</v>
      </c>
      <c r="BY40" s="208"/>
      <c r="BZ40" s="208"/>
      <c r="CA40" s="208"/>
      <c r="CB40" s="208"/>
    </row>
    <row r="41" spans="1:80" s="39" customFormat="1" ht="11.25">
      <c r="A41" s="210" t="s">
        <v>409</v>
      </c>
      <c r="B41" s="210"/>
      <c r="C41" s="210"/>
      <c r="D41" s="210"/>
      <c r="E41" s="210"/>
      <c r="F41" s="210"/>
      <c r="G41" s="210"/>
      <c r="H41" s="211"/>
      <c r="I41" s="238">
        <v>17</v>
      </c>
      <c r="J41" s="208"/>
      <c r="K41" s="208"/>
      <c r="L41" s="208"/>
      <c r="M41" s="208"/>
      <c r="N41" s="208">
        <v>13</v>
      </c>
      <c r="O41" s="208"/>
      <c r="P41" s="208"/>
      <c r="Q41" s="208"/>
      <c r="R41" s="208"/>
      <c r="S41" s="208"/>
      <c r="T41" s="208">
        <v>1</v>
      </c>
      <c r="U41" s="208"/>
      <c r="V41" s="208"/>
      <c r="W41" s="208"/>
      <c r="X41" s="208"/>
      <c r="Y41" s="208"/>
      <c r="Z41" s="208">
        <v>3</v>
      </c>
      <c r="AA41" s="208"/>
      <c r="AB41" s="208"/>
      <c r="AC41" s="208"/>
      <c r="AD41" s="208"/>
      <c r="AE41" s="208"/>
      <c r="AF41" s="208">
        <v>7</v>
      </c>
      <c r="AG41" s="208"/>
      <c r="AH41" s="208"/>
      <c r="AI41" s="208"/>
      <c r="AJ41" s="208"/>
      <c r="AK41" s="208"/>
      <c r="AL41" s="208"/>
      <c r="AM41" s="208"/>
      <c r="AN41" s="208">
        <v>0</v>
      </c>
      <c r="AO41" s="208"/>
      <c r="AP41" s="208"/>
      <c r="AQ41" s="208"/>
      <c r="AR41" s="208"/>
      <c r="AS41" s="208"/>
      <c r="AT41" s="208"/>
      <c r="AU41" s="208"/>
      <c r="AV41" s="208"/>
      <c r="AW41" s="208">
        <v>0</v>
      </c>
      <c r="AX41" s="208"/>
      <c r="AY41" s="208"/>
      <c r="AZ41" s="208"/>
      <c r="BA41" s="208"/>
      <c r="BB41" s="208">
        <v>0</v>
      </c>
      <c r="BC41" s="208"/>
      <c r="BD41" s="208"/>
      <c r="BE41" s="208"/>
      <c r="BF41" s="208"/>
      <c r="BG41" s="208"/>
      <c r="BH41" s="208">
        <v>0</v>
      </c>
      <c r="BI41" s="208"/>
      <c r="BJ41" s="208"/>
      <c r="BK41" s="208"/>
      <c r="BL41" s="208"/>
      <c r="BM41" s="208"/>
      <c r="BN41" s="208">
        <v>1</v>
      </c>
      <c r="BO41" s="208"/>
      <c r="BP41" s="208"/>
      <c r="BQ41" s="208"/>
      <c r="BR41" s="208"/>
      <c r="BS41" s="208">
        <v>0</v>
      </c>
      <c r="BT41" s="208"/>
      <c r="BU41" s="208"/>
      <c r="BV41" s="208"/>
      <c r="BW41" s="208"/>
      <c r="BX41" s="208">
        <v>1</v>
      </c>
      <c r="BY41" s="208"/>
      <c r="BZ41" s="208"/>
      <c r="CA41" s="208"/>
      <c r="CB41" s="208"/>
    </row>
    <row r="42" spans="1:80" s="39" customFormat="1" ht="11.25">
      <c r="A42" s="210" t="s">
        <v>410</v>
      </c>
      <c r="B42" s="210"/>
      <c r="C42" s="210"/>
      <c r="D42" s="210"/>
      <c r="E42" s="210"/>
      <c r="F42" s="210"/>
      <c r="G42" s="210"/>
      <c r="H42" s="211"/>
      <c r="I42" s="208">
        <v>5</v>
      </c>
      <c r="J42" s="208"/>
      <c r="K42" s="208"/>
      <c r="L42" s="208"/>
      <c r="M42" s="208"/>
      <c r="N42" s="208">
        <v>3</v>
      </c>
      <c r="O42" s="208"/>
      <c r="P42" s="208"/>
      <c r="Q42" s="208"/>
      <c r="R42" s="208"/>
      <c r="S42" s="208"/>
      <c r="T42" s="208">
        <v>2</v>
      </c>
      <c r="U42" s="208"/>
      <c r="V42" s="208"/>
      <c r="W42" s="208"/>
      <c r="X42" s="208"/>
      <c r="Y42" s="208"/>
      <c r="Z42" s="208">
        <v>0</v>
      </c>
      <c r="AA42" s="208"/>
      <c r="AB42" s="208"/>
      <c r="AC42" s="208"/>
      <c r="AD42" s="208"/>
      <c r="AE42" s="208"/>
      <c r="AF42" s="208">
        <v>0</v>
      </c>
      <c r="AG42" s="208"/>
      <c r="AH42" s="208"/>
      <c r="AI42" s="208"/>
      <c r="AJ42" s="208"/>
      <c r="AK42" s="208"/>
      <c r="AL42" s="208"/>
      <c r="AM42" s="208"/>
      <c r="AN42" s="208">
        <v>1</v>
      </c>
      <c r="AO42" s="208"/>
      <c r="AP42" s="208"/>
      <c r="AQ42" s="208"/>
      <c r="AR42" s="208"/>
      <c r="AS42" s="208"/>
      <c r="AT42" s="208"/>
      <c r="AU42" s="208"/>
      <c r="AV42" s="208"/>
      <c r="AW42" s="208">
        <v>2</v>
      </c>
      <c r="AX42" s="208"/>
      <c r="AY42" s="208"/>
      <c r="AZ42" s="208"/>
      <c r="BA42" s="208"/>
      <c r="BB42" s="208">
        <v>2</v>
      </c>
      <c r="BC42" s="208"/>
      <c r="BD42" s="208"/>
      <c r="BE42" s="208"/>
      <c r="BF42" s="208"/>
      <c r="BG42" s="208"/>
      <c r="BH42" s="208">
        <v>0</v>
      </c>
      <c r="BI42" s="208"/>
      <c r="BJ42" s="208"/>
      <c r="BK42" s="208"/>
      <c r="BL42" s="208"/>
      <c r="BM42" s="208"/>
      <c r="BN42" s="208">
        <v>1</v>
      </c>
      <c r="BO42" s="208"/>
      <c r="BP42" s="208"/>
      <c r="BQ42" s="208"/>
      <c r="BR42" s="208"/>
      <c r="BS42" s="208">
        <v>0</v>
      </c>
      <c r="BT42" s="208"/>
      <c r="BU42" s="208"/>
      <c r="BV42" s="208"/>
      <c r="BW42" s="208"/>
      <c r="BX42" s="208">
        <v>1</v>
      </c>
      <c r="BY42" s="208"/>
      <c r="BZ42" s="208"/>
      <c r="CA42" s="208"/>
      <c r="CB42" s="208"/>
    </row>
    <row r="43" spans="1:80" s="39" customFormat="1" ht="11.25">
      <c r="A43" s="220" t="s">
        <v>411</v>
      </c>
      <c r="B43" s="220"/>
      <c r="C43" s="220"/>
      <c r="D43" s="220"/>
      <c r="E43" s="220"/>
      <c r="F43" s="220"/>
      <c r="G43" s="220"/>
      <c r="H43" s="221"/>
      <c r="I43" s="208">
        <v>9</v>
      </c>
      <c r="J43" s="208"/>
      <c r="K43" s="208"/>
      <c r="L43" s="208"/>
      <c r="M43" s="208"/>
      <c r="N43" s="208">
        <v>8</v>
      </c>
      <c r="O43" s="208"/>
      <c r="P43" s="208"/>
      <c r="Q43" s="208"/>
      <c r="R43" s="208"/>
      <c r="S43" s="208"/>
      <c r="T43" s="208">
        <v>1</v>
      </c>
      <c r="U43" s="208"/>
      <c r="V43" s="208"/>
      <c r="W43" s="208"/>
      <c r="X43" s="208"/>
      <c r="Y43" s="208"/>
      <c r="Z43" s="208">
        <v>0</v>
      </c>
      <c r="AA43" s="208"/>
      <c r="AB43" s="208"/>
      <c r="AC43" s="208"/>
      <c r="AD43" s="208"/>
      <c r="AE43" s="208"/>
      <c r="AF43" s="208">
        <v>1</v>
      </c>
      <c r="AG43" s="208"/>
      <c r="AH43" s="208"/>
      <c r="AI43" s="208"/>
      <c r="AJ43" s="208"/>
      <c r="AK43" s="208"/>
      <c r="AL43" s="208"/>
      <c r="AM43" s="208"/>
      <c r="AN43" s="208">
        <v>0</v>
      </c>
      <c r="AO43" s="208"/>
      <c r="AP43" s="208"/>
      <c r="AQ43" s="208"/>
      <c r="AR43" s="208"/>
      <c r="AS43" s="208"/>
      <c r="AT43" s="208"/>
      <c r="AU43" s="208"/>
      <c r="AV43" s="208"/>
      <c r="AW43" s="208">
        <v>2</v>
      </c>
      <c r="AX43" s="208"/>
      <c r="AY43" s="208"/>
      <c r="AZ43" s="208"/>
      <c r="BA43" s="208"/>
      <c r="BB43" s="208">
        <v>0</v>
      </c>
      <c r="BC43" s="208"/>
      <c r="BD43" s="208"/>
      <c r="BE43" s="208"/>
      <c r="BF43" s="208"/>
      <c r="BG43" s="208"/>
      <c r="BH43" s="208">
        <v>2</v>
      </c>
      <c r="BI43" s="208"/>
      <c r="BJ43" s="208"/>
      <c r="BK43" s="208"/>
      <c r="BL43" s="208"/>
      <c r="BM43" s="208"/>
      <c r="BN43" s="208">
        <v>1</v>
      </c>
      <c r="BO43" s="208"/>
      <c r="BP43" s="208"/>
      <c r="BQ43" s="208"/>
      <c r="BR43" s="208"/>
      <c r="BS43" s="208">
        <v>0</v>
      </c>
      <c r="BT43" s="208"/>
      <c r="BU43" s="208"/>
      <c r="BV43" s="208"/>
      <c r="BW43" s="208"/>
      <c r="BX43" s="208">
        <v>1</v>
      </c>
      <c r="BY43" s="208"/>
      <c r="BZ43" s="208"/>
      <c r="CA43" s="208"/>
      <c r="CB43" s="208"/>
    </row>
    <row r="44" spans="1:80" ht="11.25">
      <c r="A44" s="214"/>
      <c r="B44" s="214"/>
      <c r="C44" s="214"/>
      <c r="D44" s="214"/>
      <c r="E44" s="214"/>
      <c r="F44" s="214"/>
      <c r="G44" s="214"/>
      <c r="H44" s="215"/>
      <c r="I44" s="23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8"/>
      <c r="AY44" s="208"/>
      <c r="AZ44" s="208"/>
      <c r="BA44" s="208"/>
      <c r="BB44" s="208"/>
      <c r="BC44" s="208"/>
      <c r="BD44" s="208"/>
      <c r="BE44" s="208"/>
      <c r="BF44" s="208"/>
      <c r="BG44" s="208"/>
      <c r="BH44" s="208"/>
      <c r="BI44" s="208"/>
      <c r="BJ44" s="208"/>
      <c r="BK44" s="208"/>
      <c r="BL44" s="208"/>
      <c r="BM44" s="208"/>
      <c r="BN44" s="208"/>
      <c r="BO44" s="208"/>
      <c r="BP44" s="208"/>
      <c r="BQ44" s="208"/>
      <c r="BR44" s="208"/>
      <c r="BS44" s="208"/>
      <c r="BT44" s="208"/>
      <c r="BU44" s="208"/>
      <c r="BV44" s="208"/>
      <c r="BW44" s="208"/>
      <c r="BX44" s="208"/>
      <c r="BY44" s="208"/>
      <c r="BZ44" s="208"/>
      <c r="CA44" s="208"/>
      <c r="CB44" s="208"/>
    </row>
    <row r="45" spans="1:80" ht="11.25">
      <c r="A45" s="212" t="s">
        <v>8</v>
      </c>
      <c r="B45" s="212"/>
      <c r="C45" s="212"/>
      <c r="D45" s="212"/>
      <c r="E45" s="212"/>
      <c r="F45" s="212"/>
      <c r="G45" s="212"/>
      <c r="H45" s="213"/>
      <c r="I45" s="23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208"/>
      <c r="AM45" s="208"/>
      <c r="AN45" s="208"/>
      <c r="AO45" s="208"/>
      <c r="AP45" s="208"/>
      <c r="AQ45" s="208"/>
      <c r="AR45" s="208"/>
      <c r="AS45" s="208"/>
      <c r="AT45" s="208"/>
      <c r="AU45" s="208"/>
      <c r="AV45" s="208"/>
      <c r="AW45" s="208"/>
      <c r="AX45" s="208"/>
      <c r="AY45" s="208"/>
      <c r="AZ45" s="208"/>
      <c r="BA45" s="208"/>
      <c r="BB45" s="208"/>
      <c r="BC45" s="208"/>
      <c r="BD45" s="208"/>
      <c r="BE45" s="208"/>
      <c r="BF45" s="208"/>
      <c r="BG45" s="208"/>
      <c r="BH45" s="208"/>
      <c r="BI45" s="208"/>
      <c r="BJ45" s="208"/>
      <c r="BK45" s="208"/>
      <c r="BL45" s="208"/>
      <c r="BM45" s="208"/>
      <c r="BN45" s="208"/>
      <c r="BO45" s="208"/>
      <c r="BP45" s="208"/>
      <c r="BQ45" s="208"/>
      <c r="BR45" s="208"/>
      <c r="BS45" s="208"/>
      <c r="BT45" s="208"/>
      <c r="BU45" s="208"/>
      <c r="BV45" s="208"/>
      <c r="BW45" s="208"/>
      <c r="BX45" s="208"/>
      <c r="BY45" s="208"/>
      <c r="BZ45" s="208"/>
      <c r="CA45" s="208"/>
      <c r="CB45" s="208"/>
    </row>
    <row r="46" spans="1:80" s="33" customFormat="1" ht="11.25">
      <c r="A46" s="214" t="s">
        <v>407</v>
      </c>
      <c r="B46" s="214"/>
      <c r="C46" s="214"/>
      <c r="D46" s="214"/>
      <c r="E46" s="214"/>
      <c r="F46" s="214"/>
      <c r="G46" s="214"/>
      <c r="H46" s="215"/>
      <c r="I46" s="238">
        <v>13</v>
      </c>
      <c r="J46" s="208"/>
      <c r="K46" s="208"/>
      <c r="L46" s="208"/>
      <c r="M46" s="208"/>
      <c r="N46" s="208">
        <v>9</v>
      </c>
      <c r="O46" s="208"/>
      <c r="P46" s="208"/>
      <c r="Q46" s="208"/>
      <c r="R46" s="208"/>
      <c r="S46" s="208"/>
      <c r="T46" s="208">
        <v>3</v>
      </c>
      <c r="U46" s="208"/>
      <c r="V46" s="208"/>
      <c r="W46" s="208"/>
      <c r="X46" s="208"/>
      <c r="Y46" s="208"/>
      <c r="Z46" s="208">
        <v>1</v>
      </c>
      <c r="AA46" s="208"/>
      <c r="AB46" s="208"/>
      <c r="AC46" s="208"/>
      <c r="AD46" s="208"/>
      <c r="AE46" s="208"/>
      <c r="AF46" s="208">
        <v>1</v>
      </c>
      <c r="AG46" s="208"/>
      <c r="AH46" s="208"/>
      <c r="AI46" s="208"/>
      <c r="AJ46" s="208"/>
      <c r="AK46" s="208"/>
      <c r="AL46" s="208"/>
      <c r="AM46" s="208"/>
      <c r="AN46" s="208">
        <v>0</v>
      </c>
      <c r="AO46" s="208"/>
      <c r="AP46" s="208"/>
      <c r="AQ46" s="208"/>
      <c r="AR46" s="208"/>
      <c r="AS46" s="208"/>
      <c r="AT46" s="208"/>
      <c r="AU46" s="208"/>
      <c r="AV46" s="208"/>
      <c r="AW46" s="208">
        <v>7</v>
      </c>
      <c r="AX46" s="208"/>
      <c r="AY46" s="208"/>
      <c r="AZ46" s="208"/>
      <c r="BA46" s="208"/>
      <c r="BB46" s="208">
        <v>4</v>
      </c>
      <c r="BC46" s="208"/>
      <c r="BD46" s="208"/>
      <c r="BE46" s="208"/>
      <c r="BF46" s="208"/>
      <c r="BG46" s="208"/>
      <c r="BH46" s="208">
        <v>3</v>
      </c>
      <c r="BI46" s="208"/>
      <c r="BJ46" s="208"/>
      <c r="BK46" s="208"/>
      <c r="BL46" s="208"/>
      <c r="BM46" s="208"/>
      <c r="BN46" s="208">
        <v>8</v>
      </c>
      <c r="BO46" s="208"/>
      <c r="BP46" s="208"/>
      <c r="BQ46" s="208"/>
      <c r="BR46" s="208"/>
      <c r="BS46" s="208">
        <v>2</v>
      </c>
      <c r="BT46" s="208"/>
      <c r="BU46" s="208"/>
      <c r="BV46" s="208"/>
      <c r="BW46" s="208"/>
      <c r="BX46" s="208">
        <v>6</v>
      </c>
      <c r="BY46" s="208"/>
      <c r="BZ46" s="208"/>
      <c r="CA46" s="208"/>
      <c r="CB46" s="208"/>
    </row>
    <row r="47" spans="1:80" s="39" customFormat="1" ht="11.25">
      <c r="A47" s="210" t="s">
        <v>408</v>
      </c>
      <c r="B47" s="210"/>
      <c r="C47" s="210"/>
      <c r="D47" s="210"/>
      <c r="E47" s="210"/>
      <c r="F47" s="210"/>
      <c r="G47" s="210"/>
      <c r="H47" s="211"/>
      <c r="I47" s="238">
        <v>7</v>
      </c>
      <c r="J47" s="208"/>
      <c r="K47" s="208"/>
      <c r="L47" s="208"/>
      <c r="M47" s="208"/>
      <c r="N47" s="208">
        <v>6</v>
      </c>
      <c r="O47" s="208"/>
      <c r="P47" s="208"/>
      <c r="Q47" s="208"/>
      <c r="R47" s="208"/>
      <c r="S47" s="208"/>
      <c r="T47" s="208">
        <v>1</v>
      </c>
      <c r="U47" s="208"/>
      <c r="V47" s="208"/>
      <c r="W47" s="208"/>
      <c r="X47" s="208"/>
      <c r="Y47" s="208"/>
      <c r="Z47" s="208">
        <v>0</v>
      </c>
      <c r="AA47" s="208"/>
      <c r="AB47" s="208"/>
      <c r="AC47" s="208"/>
      <c r="AD47" s="208"/>
      <c r="AE47" s="208"/>
      <c r="AF47" s="208">
        <v>0</v>
      </c>
      <c r="AG47" s="208"/>
      <c r="AH47" s="208"/>
      <c r="AI47" s="208"/>
      <c r="AJ47" s="208"/>
      <c r="AK47" s="208"/>
      <c r="AL47" s="208"/>
      <c r="AM47" s="208"/>
      <c r="AN47" s="208">
        <v>1</v>
      </c>
      <c r="AO47" s="208"/>
      <c r="AP47" s="208"/>
      <c r="AQ47" s="208"/>
      <c r="AR47" s="208"/>
      <c r="AS47" s="208"/>
      <c r="AT47" s="208"/>
      <c r="AU47" s="208"/>
      <c r="AV47" s="208"/>
      <c r="AW47" s="208">
        <v>3</v>
      </c>
      <c r="AX47" s="208"/>
      <c r="AY47" s="208"/>
      <c r="AZ47" s="208"/>
      <c r="BA47" s="208"/>
      <c r="BB47" s="208">
        <v>2</v>
      </c>
      <c r="BC47" s="208"/>
      <c r="BD47" s="208"/>
      <c r="BE47" s="208"/>
      <c r="BF47" s="208"/>
      <c r="BG47" s="208"/>
      <c r="BH47" s="208">
        <v>1</v>
      </c>
      <c r="BI47" s="208"/>
      <c r="BJ47" s="208"/>
      <c r="BK47" s="208"/>
      <c r="BL47" s="208"/>
      <c r="BM47" s="208"/>
      <c r="BN47" s="208">
        <v>1</v>
      </c>
      <c r="BO47" s="208"/>
      <c r="BP47" s="208"/>
      <c r="BQ47" s="208"/>
      <c r="BR47" s="208"/>
      <c r="BS47" s="208">
        <v>0</v>
      </c>
      <c r="BT47" s="208"/>
      <c r="BU47" s="208"/>
      <c r="BV47" s="208"/>
      <c r="BW47" s="208"/>
      <c r="BX47" s="208">
        <v>1</v>
      </c>
      <c r="BY47" s="208"/>
      <c r="BZ47" s="208"/>
      <c r="CA47" s="208"/>
      <c r="CB47" s="208"/>
    </row>
    <row r="48" spans="1:80" s="39" customFormat="1" ht="11.25">
      <c r="A48" s="210" t="s">
        <v>409</v>
      </c>
      <c r="B48" s="210"/>
      <c r="C48" s="210"/>
      <c r="D48" s="210"/>
      <c r="E48" s="210"/>
      <c r="F48" s="210"/>
      <c r="G48" s="210"/>
      <c r="H48" s="211"/>
      <c r="I48" s="238">
        <v>14</v>
      </c>
      <c r="J48" s="208"/>
      <c r="K48" s="208"/>
      <c r="L48" s="208"/>
      <c r="M48" s="208"/>
      <c r="N48" s="208">
        <v>13</v>
      </c>
      <c r="O48" s="208"/>
      <c r="P48" s="208"/>
      <c r="Q48" s="208"/>
      <c r="R48" s="208"/>
      <c r="S48" s="208"/>
      <c r="T48" s="208">
        <v>1</v>
      </c>
      <c r="U48" s="208"/>
      <c r="V48" s="208"/>
      <c r="W48" s="208"/>
      <c r="X48" s="208"/>
      <c r="Y48" s="208"/>
      <c r="Z48" s="208">
        <v>0</v>
      </c>
      <c r="AA48" s="208"/>
      <c r="AB48" s="208"/>
      <c r="AC48" s="208"/>
      <c r="AD48" s="208"/>
      <c r="AE48" s="208"/>
      <c r="AF48" s="208">
        <v>4</v>
      </c>
      <c r="AG48" s="208"/>
      <c r="AH48" s="208"/>
      <c r="AI48" s="208"/>
      <c r="AJ48" s="208"/>
      <c r="AK48" s="208"/>
      <c r="AL48" s="208"/>
      <c r="AM48" s="208"/>
      <c r="AN48" s="208">
        <v>0</v>
      </c>
      <c r="AO48" s="208"/>
      <c r="AP48" s="208"/>
      <c r="AQ48" s="208"/>
      <c r="AR48" s="208"/>
      <c r="AS48" s="208"/>
      <c r="AT48" s="208"/>
      <c r="AU48" s="208"/>
      <c r="AV48" s="208"/>
      <c r="AW48" s="208">
        <v>0</v>
      </c>
      <c r="AX48" s="208"/>
      <c r="AY48" s="208"/>
      <c r="AZ48" s="208"/>
      <c r="BA48" s="208"/>
      <c r="BB48" s="208">
        <v>0</v>
      </c>
      <c r="BC48" s="208"/>
      <c r="BD48" s="208"/>
      <c r="BE48" s="208"/>
      <c r="BF48" s="208"/>
      <c r="BG48" s="208"/>
      <c r="BH48" s="208">
        <v>0</v>
      </c>
      <c r="BI48" s="208"/>
      <c r="BJ48" s="208"/>
      <c r="BK48" s="208"/>
      <c r="BL48" s="208"/>
      <c r="BM48" s="208"/>
      <c r="BN48" s="208">
        <v>1</v>
      </c>
      <c r="BO48" s="208"/>
      <c r="BP48" s="208"/>
      <c r="BQ48" s="208"/>
      <c r="BR48" s="208"/>
      <c r="BS48" s="208">
        <v>0</v>
      </c>
      <c r="BT48" s="208"/>
      <c r="BU48" s="208"/>
      <c r="BV48" s="208"/>
      <c r="BW48" s="208"/>
      <c r="BX48" s="208">
        <v>1</v>
      </c>
      <c r="BY48" s="208"/>
      <c r="BZ48" s="208"/>
      <c r="CA48" s="208"/>
      <c r="CB48" s="208"/>
    </row>
    <row r="49" spans="1:80" s="39" customFormat="1" ht="11.25">
      <c r="A49" s="210" t="s">
        <v>410</v>
      </c>
      <c r="B49" s="210"/>
      <c r="C49" s="210"/>
      <c r="D49" s="210"/>
      <c r="E49" s="210"/>
      <c r="F49" s="210"/>
      <c r="G49" s="210"/>
      <c r="H49" s="211"/>
      <c r="I49" s="208">
        <v>4</v>
      </c>
      <c r="J49" s="208"/>
      <c r="K49" s="208"/>
      <c r="L49" s="208"/>
      <c r="M49" s="208"/>
      <c r="N49" s="208">
        <v>2</v>
      </c>
      <c r="O49" s="208"/>
      <c r="P49" s="208"/>
      <c r="Q49" s="208"/>
      <c r="R49" s="208"/>
      <c r="S49" s="208"/>
      <c r="T49" s="208">
        <v>2</v>
      </c>
      <c r="U49" s="208"/>
      <c r="V49" s="208"/>
      <c r="W49" s="208"/>
      <c r="X49" s="208"/>
      <c r="Y49" s="208"/>
      <c r="Z49" s="208">
        <v>0</v>
      </c>
      <c r="AA49" s="208"/>
      <c r="AB49" s="208"/>
      <c r="AC49" s="208"/>
      <c r="AD49" s="208"/>
      <c r="AE49" s="208"/>
      <c r="AF49" s="208">
        <v>0</v>
      </c>
      <c r="AG49" s="208"/>
      <c r="AH49" s="208"/>
      <c r="AI49" s="208"/>
      <c r="AJ49" s="208"/>
      <c r="AK49" s="208"/>
      <c r="AL49" s="208"/>
      <c r="AM49" s="208"/>
      <c r="AN49" s="208">
        <v>0</v>
      </c>
      <c r="AO49" s="208"/>
      <c r="AP49" s="208"/>
      <c r="AQ49" s="208"/>
      <c r="AR49" s="208"/>
      <c r="AS49" s="208"/>
      <c r="AT49" s="208"/>
      <c r="AU49" s="208"/>
      <c r="AV49" s="208"/>
      <c r="AW49" s="208">
        <v>2</v>
      </c>
      <c r="AX49" s="208"/>
      <c r="AY49" s="208"/>
      <c r="AZ49" s="208"/>
      <c r="BA49" s="208"/>
      <c r="BB49" s="208">
        <v>2</v>
      </c>
      <c r="BC49" s="208"/>
      <c r="BD49" s="208"/>
      <c r="BE49" s="208"/>
      <c r="BF49" s="208"/>
      <c r="BG49" s="208"/>
      <c r="BH49" s="208">
        <v>0</v>
      </c>
      <c r="BI49" s="208"/>
      <c r="BJ49" s="208"/>
      <c r="BK49" s="208"/>
      <c r="BL49" s="208"/>
      <c r="BM49" s="208"/>
      <c r="BN49" s="208">
        <v>1</v>
      </c>
      <c r="BO49" s="208"/>
      <c r="BP49" s="208"/>
      <c r="BQ49" s="208"/>
      <c r="BR49" s="208"/>
      <c r="BS49" s="208">
        <v>0</v>
      </c>
      <c r="BT49" s="208"/>
      <c r="BU49" s="208"/>
      <c r="BV49" s="208"/>
      <c r="BW49" s="208"/>
      <c r="BX49" s="208">
        <v>1</v>
      </c>
      <c r="BY49" s="208"/>
      <c r="BZ49" s="208"/>
      <c r="CA49" s="208"/>
      <c r="CB49" s="208"/>
    </row>
    <row r="50" spans="1:80" s="39" customFormat="1" ht="11.25">
      <c r="A50" s="220" t="s">
        <v>411</v>
      </c>
      <c r="B50" s="220"/>
      <c r="C50" s="220"/>
      <c r="D50" s="220"/>
      <c r="E50" s="220"/>
      <c r="F50" s="220"/>
      <c r="G50" s="220"/>
      <c r="H50" s="221"/>
      <c r="I50" s="208">
        <v>8</v>
      </c>
      <c r="J50" s="208"/>
      <c r="K50" s="208"/>
      <c r="L50" s="208"/>
      <c r="M50" s="208"/>
      <c r="N50" s="208">
        <v>7</v>
      </c>
      <c r="O50" s="208"/>
      <c r="P50" s="208"/>
      <c r="Q50" s="208"/>
      <c r="R50" s="208"/>
      <c r="S50" s="208"/>
      <c r="T50" s="208">
        <v>1</v>
      </c>
      <c r="U50" s="208"/>
      <c r="V50" s="208"/>
      <c r="W50" s="208"/>
      <c r="X50" s="208"/>
      <c r="Y50" s="208"/>
      <c r="Z50" s="208">
        <v>0</v>
      </c>
      <c r="AA50" s="208"/>
      <c r="AB50" s="208"/>
      <c r="AC50" s="208"/>
      <c r="AD50" s="208"/>
      <c r="AE50" s="208"/>
      <c r="AF50" s="208">
        <v>1</v>
      </c>
      <c r="AG50" s="208"/>
      <c r="AH50" s="208"/>
      <c r="AI50" s="208"/>
      <c r="AJ50" s="208"/>
      <c r="AK50" s="208"/>
      <c r="AL50" s="208"/>
      <c r="AM50" s="208"/>
      <c r="AN50" s="208">
        <v>0</v>
      </c>
      <c r="AO50" s="208"/>
      <c r="AP50" s="208"/>
      <c r="AQ50" s="208"/>
      <c r="AR50" s="208"/>
      <c r="AS50" s="208"/>
      <c r="AT50" s="208"/>
      <c r="AU50" s="208"/>
      <c r="AV50" s="208"/>
      <c r="AW50" s="208">
        <v>2</v>
      </c>
      <c r="AX50" s="208"/>
      <c r="AY50" s="208"/>
      <c r="AZ50" s="208"/>
      <c r="BA50" s="208"/>
      <c r="BB50" s="208">
        <v>0</v>
      </c>
      <c r="BC50" s="208"/>
      <c r="BD50" s="208"/>
      <c r="BE50" s="208"/>
      <c r="BF50" s="208"/>
      <c r="BG50" s="208"/>
      <c r="BH50" s="208">
        <v>2</v>
      </c>
      <c r="BI50" s="208"/>
      <c r="BJ50" s="208"/>
      <c r="BK50" s="208"/>
      <c r="BL50" s="208"/>
      <c r="BM50" s="208"/>
      <c r="BN50" s="208">
        <v>1</v>
      </c>
      <c r="BO50" s="208"/>
      <c r="BP50" s="208"/>
      <c r="BQ50" s="208"/>
      <c r="BR50" s="208"/>
      <c r="BS50" s="208">
        <v>0</v>
      </c>
      <c r="BT50" s="208"/>
      <c r="BU50" s="208"/>
      <c r="BV50" s="208"/>
      <c r="BW50" s="208"/>
      <c r="BX50" s="208">
        <v>1</v>
      </c>
      <c r="BY50" s="208"/>
      <c r="BZ50" s="208"/>
      <c r="CA50" s="208"/>
      <c r="CB50" s="208"/>
    </row>
    <row r="51" spans="1:80" ht="6.75" customHeight="1" thickBot="1">
      <c r="A51" s="242"/>
      <c r="B51" s="242"/>
      <c r="C51" s="242"/>
      <c r="D51" s="242"/>
      <c r="E51" s="242"/>
      <c r="F51" s="242"/>
      <c r="G51" s="242"/>
      <c r="H51" s="243"/>
      <c r="I51" s="244"/>
      <c r="J51" s="245"/>
      <c r="K51" s="245"/>
      <c r="L51" s="245"/>
      <c r="M51" s="245"/>
      <c r="N51" s="245"/>
      <c r="O51" s="245"/>
      <c r="P51" s="245"/>
      <c r="Q51" s="245"/>
      <c r="R51" s="245"/>
      <c r="S51" s="245"/>
      <c r="T51" s="245"/>
      <c r="U51" s="245"/>
      <c r="V51" s="245"/>
      <c r="W51" s="245"/>
      <c r="X51" s="245"/>
      <c r="Y51" s="245"/>
      <c r="Z51" s="245"/>
      <c r="AA51" s="245"/>
      <c r="AB51" s="245"/>
      <c r="AC51" s="245"/>
      <c r="AD51" s="245"/>
      <c r="AE51" s="245"/>
      <c r="AF51" s="245"/>
      <c r="AG51" s="245"/>
      <c r="AH51" s="245"/>
      <c r="AI51" s="245"/>
      <c r="AJ51" s="245"/>
      <c r="AK51" s="245"/>
      <c r="AL51" s="245"/>
      <c r="AM51" s="245"/>
      <c r="AN51" s="245"/>
      <c r="AO51" s="245"/>
      <c r="AP51" s="245"/>
      <c r="AQ51" s="245"/>
      <c r="AR51" s="245"/>
      <c r="AS51" s="245"/>
      <c r="AT51" s="245"/>
      <c r="AU51" s="245"/>
      <c r="AV51" s="245"/>
      <c r="AW51" s="245"/>
      <c r="AX51" s="245"/>
      <c r="AY51" s="245"/>
      <c r="AZ51" s="245"/>
      <c r="BA51" s="245"/>
      <c r="BB51" s="245"/>
      <c r="BC51" s="245"/>
      <c r="BD51" s="245"/>
      <c r="BE51" s="245"/>
      <c r="BF51" s="245"/>
      <c r="BG51" s="245"/>
      <c r="BH51" s="245"/>
      <c r="BI51" s="245"/>
      <c r="BJ51" s="245"/>
      <c r="BK51" s="245"/>
      <c r="BL51" s="245"/>
      <c r="BM51" s="245"/>
      <c r="BN51" s="245"/>
      <c r="BO51" s="245"/>
      <c r="BP51" s="245"/>
      <c r="BQ51" s="245"/>
      <c r="BR51" s="245"/>
      <c r="BS51" s="245"/>
      <c r="BT51" s="245"/>
      <c r="BU51" s="245"/>
      <c r="BV51" s="245"/>
      <c r="BW51" s="245"/>
      <c r="BX51" s="245"/>
      <c r="BY51" s="245"/>
      <c r="BZ51" s="245"/>
      <c r="CA51" s="245"/>
      <c r="CB51" s="245"/>
    </row>
    <row r="52" spans="1:80" ht="9" customHeight="1" thickBot="1">
      <c r="A52" s="241"/>
      <c r="B52" s="241"/>
      <c r="C52" s="241"/>
      <c r="D52" s="241"/>
      <c r="E52" s="241"/>
      <c r="F52" s="241"/>
      <c r="G52" s="241"/>
      <c r="H52" s="241"/>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L52" s="240"/>
      <c r="AM52" s="240"/>
      <c r="AN52" s="240"/>
      <c r="AO52" s="240"/>
      <c r="AP52" s="240"/>
      <c r="AQ52" s="240"/>
      <c r="AR52" s="240"/>
      <c r="AS52" s="240"/>
      <c r="AT52" s="240"/>
      <c r="AU52" s="240"/>
      <c r="AV52" s="240"/>
      <c r="AW52" s="240"/>
      <c r="AX52" s="240"/>
      <c r="AY52" s="240"/>
      <c r="AZ52" s="240"/>
      <c r="BA52" s="240"/>
      <c r="BB52" s="240"/>
      <c r="BC52" s="240"/>
      <c r="BD52" s="240"/>
      <c r="BE52" s="240"/>
      <c r="BF52" s="240"/>
      <c r="BG52" s="240"/>
      <c r="BH52" s="240"/>
      <c r="BI52" s="240"/>
      <c r="BJ52" s="240"/>
      <c r="BK52" s="240"/>
      <c r="BL52" s="240"/>
      <c r="BM52" s="240"/>
      <c r="BN52" s="240"/>
      <c r="BO52" s="240"/>
      <c r="BP52" s="240"/>
      <c r="BQ52" s="240"/>
      <c r="BR52" s="240"/>
      <c r="BS52" s="240"/>
      <c r="BT52" s="240"/>
      <c r="BU52" s="240"/>
      <c r="BV52" s="240"/>
      <c r="BW52" s="240"/>
      <c r="BX52" s="240"/>
      <c r="BY52" s="240"/>
      <c r="BZ52" s="240"/>
      <c r="CA52" s="240"/>
      <c r="CB52" s="240"/>
    </row>
    <row r="53" spans="1:81" ht="18.75" customHeight="1">
      <c r="A53" s="234" t="s">
        <v>67</v>
      </c>
      <c r="B53" s="234"/>
      <c r="C53" s="234"/>
      <c r="D53" s="234"/>
      <c r="E53" s="234"/>
      <c r="F53" s="234"/>
      <c r="G53" s="234"/>
      <c r="H53" s="235"/>
      <c r="I53" s="301" t="s">
        <v>80</v>
      </c>
      <c r="J53" s="302"/>
      <c r="K53" s="302"/>
      <c r="L53" s="302"/>
      <c r="M53" s="302"/>
      <c r="N53" s="303"/>
      <c r="O53" s="304" t="s">
        <v>81</v>
      </c>
      <c r="P53" s="305"/>
      <c r="Q53" s="305"/>
      <c r="R53" s="305"/>
      <c r="S53" s="305"/>
      <c r="T53" s="305"/>
      <c r="U53" s="305"/>
      <c r="V53" s="305"/>
      <c r="W53" s="305"/>
      <c r="X53" s="305"/>
      <c r="Y53" s="305"/>
      <c r="Z53" s="305"/>
      <c r="AA53" s="305"/>
      <c r="AB53" s="305"/>
      <c r="AC53" s="305"/>
      <c r="AD53" s="305"/>
      <c r="AE53" s="305"/>
      <c r="AF53" s="306"/>
      <c r="AG53" s="252" t="s">
        <v>82</v>
      </c>
      <c r="AH53" s="253"/>
      <c r="AI53" s="253"/>
      <c r="AJ53" s="253"/>
      <c r="AK53" s="253"/>
      <c r="AL53" s="253"/>
      <c r="AM53" s="253"/>
      <c r="AN53" s="253"/>
      <c r="AO53" s="253"/>
      <c r="AP53" s="253"/>
      <c r="AQ53" s="253"/>
      <c r="AR53" s="253"/>
      <c r="AS53" s="253"/>
      <c r="AT53" s="253"/>
      <c r="AU53" s="253"/>
      <c r="AV53" s="253"/>
      <c r="AW53" s="253"/>
      <c r="AX53" s="253"/>
      <c r="AY53" s="253"/>
      <c r="AZ53" s="253"/>
      <c r="BA53" s="253"/>
      <c r="BB53" s="254"/>
      <c r="BC53" s="293" t="s">
        <v>83</v>
      </c>
      <c r="BD53" s="294"/>
      <c r="BE53" s="294"/>
      <c r="BF53" s="294"/>
      <c r="BG53" s="294"/>
      <c r="BH53" s="295"/>
      <c r="BI53" s="285" t="s">
        <v>84</v>
      </c>
      <c r="BJ53" s="286"/>
      <c r="BK53" s="286"/>
      <c r="BL53" s="286"/>
      <c r="BM53" s="286"/>
      <c r="BN53" s="286"/>
      <c r="BO53" s="286"/>
      <c r="BP53" s="286"/>
      <c r="BQ53" s="286"/>
      <c r="BR53" s="286"/>
      <c r="BS53" s="286"/>
      <c r="BT53" s="286"/>
      <c r="BU53" s="286"/>
      <c r="BV53" s="286"/>
      <c r="BW53" s="286"/>
      <c r="BX53" s="286"/>
      <c r="BY53" s="286"/>
      <c r="BZ53" s="286"/>
      <c r="CA53" s="286"/>
      <c r="CB53" s="286"/>
      <c r="CC53" s="30"/>
    </row>
    <row r="54" spans="1:81" ht="28.5" customHeight="1">
      <c r="A54" s="236"/>
      <c r="B54" s="236"/>
      <c r="C54" s="236"/>
      <c r="D54" s="236"/>
      <c r="E54" s="236"/>
      <c r="F54" s="236"/>
      <c r="G54" s="236"/>
      <c r="H54" s="237"/>
      <c r="I54" s="268" t="s">
        <v>85</v>
      </c>
      <c r="J54" s="287"/>
      <c r="K54" s="287"/>
      <c r="L54" s="287"/>
      <c r="M54" s="287"/>
      <c r="N54" s="288"/>
      <c r="O54" s="231" t="s">
        <v>86</v>
      </c>
      <c r="P54" s="232"/>
      <c r="Q54" s="232"/>
      <c r="R54" s="232"/>
      <c r="S54" s="232"/>
      <c r="T54" s="233"/>
      <c r="U54" s="307" t="s">
        <v>87</v>
      </c>
      <c r="V54" s="308"/>
      <c r="W54" s="308"/>
      <c r="X54" s="308"/>
      <c r="Y54" s="308"/>
      <c r="Z54" s="309"/>
      <c r="AA54" s="307" t="s">
        <v>88</v>
      </c>
      <c r="AB54" s="308"/>
      <c r="AC54" s="308"/>
      <c r="AD54" s="308"/>
      <c r="AE54" s="308"/>
      <c r="AF54" s="309"/>
      <c r="AG54" s="192" t="s">
        <v>56</v>
      </c>
      <c r="AH54" s="230"/>
      <c r="AI54" s="230"/>
      <c r="AJ54" s="230"/>
      <c r="AK54" s="230"/>
      <c r="AL54" s="230"/>
      <c r="AM54" s="230"/>
      <c r="AN54" s="204"/>
      <c r="AO54" s="290" t="s">
        <v>89</v>
      </c>
      <c r="AP54" s="291"/>
      <c r="AQ54" s="291"/>
      <c r="AR54" s="291"/>
      <c r="AS54" s="291"/>
      <c r="AT54" s="291"/>
      <c r="AU54" s="291"/>
      <c r="AV54" s="291"/>
      <c r="AW54" s="292"/>
      <c r="AX54" s="268" t="s">
        <v>77</v>
      </c>
      <c r="AY54" s="287"/>
      <c r="AZ54" s="287"/>
      <c r="BA54" s="287"/>
      <c r="BB54" s="288"/>
      <c r="BC54" s="296"/>
      <c r="BD54" s="297"/>
      <c r="BE54" s="297"/>
      <c r="BF54" s="297"/>
      <c r="BG54" s="297"/>
      <c r="BH54" s="298"/>
      <c r="BI54" s="192" t="s">
        <v>86</v>
      </c>
      <c r="BJ54" s="230"/>
      <c r="BK54" s="230"/>
      <c r="BL54" s="230"/>
      <c r="BM54" s="230"/>
      <c r="BN54" s="204"/>
      <c r="BO54" s="290" t="s">
        <v>90</v>
      </c>
      <c r="BP54" s="291"/>
      <c r="BQ54" s="291"/>
      <c r="BR54" s="291"/>
      <c r="BS54" s="292"/>
      <c r="BT54" s="231" t="s">
        <v>91</v>
      </c>
      <c r="BU54" s="232"/>
      <c r="BV54" s="232"/>
      <c r="BW54" s="232"/>
      <c r="BX54" s="232"/>
      <c r="BY54" s="232"/>
      <c r="BZ54" s="232"/>
      <c r="CA54" s="232"/>
      <c r="CB54" s="232"/>
      <c r="CC54" s="30"/>
    </row>
    <row r="55" spans="1:81" ht="3" customHeight="1">
      <c r="A55" s="30"/>
      <c r="B55" s="30"/>
      <c r="C55" s="30"/>
      <c r="D55" s="30"/>
      <c r="E55" s="30"/>
      <c r="F55" s="30"/>
      <c r="G55" s="30"/>
      <c r="H55" s="32"/>
      <c r="I55" s="30"/>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c r="CC55" s="25"/>
    </row>
    <row r="56" spans="1:81" ht="0.75" customHeight="1" hidden="1">
      <c r="A56" s="30"/>
      <c r="B56" s="30"/>
      <c r="C56" s="30"/>
      <c r="D56" s="30"/>
      <c r="E56" s="30"/>
      <c r="F56" s="30"/>
      <c r="G56" s="30"/>
      <c r="H56" s="30"/>
      <c r="I56" s="30"/>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row>
    <row r="57" spans="1:80" ht="11.25">
      <c r="A57" s="212" t="s">
        <v>7</v>
      </c>
      <c r="B57" s="212"/>
      <c r="C57" s="212"/>
      <c r="D57" s="212"/>
      <c r="E57" s="212"/>
      <c r="F57" s="212"/>
      <c r="G57" s="212"/>
      <c r="H57" s="213"/>
      <c r="I57" s="31"/>
      <c r="J57" s="216"/>
      <c r="K57" s="216"/>
      <c r="L57" s="216"/>
      <c r="M57" s="216"/>
      <c r="N57" s="216"/>
      <c r="O57" s="216"/>
      <c r="P57" s="216"/>
      <c r="Q57" s="216"/>
      <c r="R57" s="216"/>
      <c r="S57" s="216"/>
      <c r="T57" s="216"/>
      <c r="U57" s="216"/>
      <c r="V57" s="216"/>
      <c r="W57" s="216"/>
      <c r="X57" s="216"/>
      <c r="Y57" s="216"/>
      <c r="Z57" s="216"/>
      <c r="AA57" s="216"/>
      <c r="AB57" s="216"/>
      <c r="AC57" s="216"/>
      <c r="AD57" s="216"/>
      <c r="AE57" s="216"/>
      <c r="AF57" s="216"/>
      <c r="AG57" s="216"/>
      <c r="AH57" s="216"/>
      <c r="AI57" s="216"/>
      <c r="AJ57" s="216"/>
      <c r="AK57" s="216"/>
      <c r="AL57" s="216"/>
      <c r="AM57" s="216"/>
      <c r="AN57" s="216"/>
      <c r="AO57" s="216"/>
      <c r="AP57" s="216"/>
      <c r="AQ57" s="216"/>
      <c r="AR57" s="216"/>
      <c r="AS57" s="216"/>
      <c r="AT57" s="216"/>
      <c r="AU57" s="216"/>
      <c r="AV57" s="216"/>
      <c r="AW57" s="216"/>
      <c r="AX57" s="216"/>
      <c r="AY57" s="216"/>
      <c r="AZ57" s="216"/>
      <c r="BA57" s="216"/>
      <c r="BB57" s="216"/>
      <c r="BC57" s="216"/>
      <c r="BD57" s="216"/>
      <c r="BE57" s="216"/>
      <c r="BF57" s="216"/>
      <c r="BG57" s="216"/>
      <c r="BH57" s="216"/>
      <c r="BI57" s="216"/>
      <c r="BJ57" s="216"/>
      <c r="BK57" s="216"/>
      <c r="BL57" s="216"/>
      <c r="BM57" s="216"/>
      <c r="BN57" s="216"/>
      <c r="BO57" s="216"/>
      <c r="BP57" s="216"/>
      <c r="BQ57" s="216"/>
      <c r="BR57" s="216"/>
      <c r="BS57" s="216"/>
      <c r="BT57" s="216"/>
      <c r="BU57" s="216"/>
      <c r="BV57" s="216"/>
      <c r="BW57" s="216"/>
      <c r="BX57" s="216"/>
      <c r="BY57" s="216"/>
      <c r="BZ57" s="216"/>
      <c r="CA57" s="216"/>
      <c r="CB57" s="216"/>
    </row>
    <row r="58" spans="1:80" s="33" customFormat="1" ht="11.25">
      <c r="A58" s="214" t="s">
        <v>412</v>
      </c>
      <c r="B58" s="214"/>
      <c r="C58" s="214"/>
      <c r="D58" s="214"/>
      <c r="E58" s="214"/>
      <c r="F58" s="214"/>
      <c r="G58" s="214"/>
      <c r="H58" s="215"/>
      <c r="I58" s="34"/>
      <c r="J58" s="289">
        <v>0</v>
      </c>
      <c r="K58" s="289"/>
      <c r="L58" s="289"/>
      <c r="M58" s="289"/>
      <c r="N58" s="289"/>
      <c r="O58" s="209">
        <v>1</v>
      </c>
      <c r="P58" s="209"/>
      <c r="Q58" s="209"/>
      <c r="R58" s="209"/>
      <c r="S58" s="209"/>
      <c r="T58" s="209"/>
      <c r="U58" s="209">
        <v>1</v>
      </c>
      <c r="V58" s="209"/>
      <c r="W58" s="209"/>
      <c r="X58" s="209"/>
      <c r="Y58" s="209"/>
      <c r="Z58" s="209"/>
      <c r="AA58" s="209">
        <v>0</v>
      </c>
      <c r="AB58" s="209"/>
      <c r="AC58" s="209"/>
      <c r="AD58" s="209"/>
      <c r="AE58" s="209"/>
      <c r="AF58" s="209"/>
      <c r="AG58" s="209">
        <v>4</v>
      </c>
      <c r="AH58" s="209"/>
      <c r="AI58" s="209"/>
      <c r="AJ58" s="209"/>
      <c r="AK58" s="209"/>
      <c r="AL58" s="209"/>
      <c r="AM58" s="209"/>
      <c r="AN58" s="209"/>
      <c r="AO58" s="209">
        <v>1</v>
      </c>
      <c r="AP58" s="209"/>
      <c r="AQ58" s="209"/>
      <c r="AR58" s="209"/>
      <c r="AS58" s="209"/>
      <c r="AT58" s="209"/>
      <c r="AU58" s="209"/>
      <c r="AV58" s="209"/>
      <c r="AW58" s="209"/>
      <c r="AX58" s="209">
        <v>3</v>
      </c>
      <c r="AY58" s="209"/>
      <c r="AZ58" s="209"/>
      <c r="BA58" s="209"/>
      <c r="BB58" s="209"/>
      <c r="BC58" s="209">
        <v>0</v>
      </c>
      <c r="BD58" s="209"/>
      <c r="BE58" s="209"/>
      <c r="BF58" s="209"/>
      <c r="BG58" s="209"/>
      <c r="BH58" s="209"/>
      <c r="BI58" s="209">
        <v>0</v>
      </c>
      <c r="BJ58" s="209"/>
      <c r="BK58" s="209"/>
      <c r="BL58" s="209"/>
      <c r="BM58" s="209"/>
      <c r="BN58" s="209"/>
      <c r="BO58" s="209">
        <v>0</v>
      </c>
      <c r="BP58" s="209"/>
      <c r="BQ58" s="209"/>
      <c r="BR58" s="209"/>
      <c r="BS58" s="209"/>
      <c r="BT58" s="209">
        <v>0</v>
      </c>
      <c r="BU58" s="209"/>
      <c r="BV58" s="209"/>
      <c r="BW58" s="209"/>
      <c r="BX58" s="209"/>
      <c r="BY58" s="209"/>
      <c r="BZ58" s="209"/>
      <c r="CA58" s="209"/>
      <c r="CB58" s="209"/>
    </row>
    <row r="59" spans="1:80" s="39" customFormat="1" ht="11.25">
      <c r="A59" s="210" t="s">
        <v>413</v>
      </c>
      <c r="B59" s="210"/>
      <c r="C59" s="210"/>
      <c r="D59" s="210"/>
      <c r="E59" s="210"/>
      <c r="F59" s="210"/>
      <c r="G59" s="210"/>
      <c r="H59" s="211"/>
      <c r="I59" s="34"/>
      <c r="J59" s="209">
        <v>0</v>
      </c>
      <c r="K59" s="209"/>
      <c r="L59" s="209"/>
      <c r="M59" s="209"/>
      <c r="N59" s="209"/>
      <c r="O59" s="209">
        <v>0</v>
      </c>
      <c r="P59" s="209"/>
      <c r="Q59" s="209"/>
      <c r="R59" s="209"/>
      <c r="S59" s="209"/>
      <c r="T59" s="209"/>
      <c r="U59" s="209">
        <v>0</v>
      </c>
      <c r="V59" s="209"/>
      <c r="W59" s="209"/>
      <c r="X59" s="209"/>
      <c r="Y59" s="209"/>
      <c r="Z59" s="209"/>
      <c r="AA59" s="209">
        <v>0</v>
      </c>
      <c r="AB59" s="209"/>
      <c r="AC59" s="209"/>
      <c r="AD59" s="209"/>
      <c r="AE59" s="209"/>
      <c r="AF59" s="209"/>
      <c r="AG59" s="209">
        <v>2</v>
      </c>
      <c r="AH59" s="209"/>
      <c r="AI59" s="209"/>
      <c r="AJ59" s="209"/>
      <c r="AK59" s="209"/>
      <c r="AL59" s="209"/>
      <c r="AM59" s="209"/>
      <c r="AN59" s="209"/>
      <c r="AO59" s="209">
        <v>1</v>
      </c>
      <c r="AP59" s="209"/>
      <c r="AQ59" s="209"/>
      <c r="AR59" s="209"/>
      <c r="AS59" s="209"/>
      <c r="AT59" s="209"/>
      <c r="AU59" s="209"/>
      <c r="AV59" s="209"/>
      <c r="AW59" s="209"/>
      <c r="AX59" s="209">
        <v>1</v>
      </c>
      <c r="AY59" s="209"/>
      <c r="AZ59" s="209"/>
      <c r="BA59" s="209"/>
      <c r="BB59" s="209"/>
      <c r="BC59" s="209">
        <v>0</v>
      </c>
      <c r="BD59" s="209"/>
      <c r="BE59" s="209"/>
      <c r="BF59" s="209"/>
      <c r="BG59" s="209"/>
      <c r="BH59" s="209"/>
      <c r="BI59" s="209">
        <v>4</v>
      </c>
      <c r="BJ59" s="209"/>
      <c r="BK59" s="209"/>
      <c r="BL59" s="209"/>
      <c r="BM59" s="209"/>
      <c r="BN59" s="209"/>
      <c r="BO59" s="209">
        <v>0</v>
      </c>
      <c r="BP59" s="209"/>
      <c r="BQ59" s="209"/>
      <c r="BR59" s="209"/>
      <c r="BS59" s="209"/>
      <c r="BT59" s="209">
        <v>4</v>
      </c>
      <c r="BU59" s="209"/>
      <c r="BV59" s="209"/>
      <c r="BW59" s="209"/>
      <c r="BX59" s="209"/>
      <c r="BY59" s="209"/>
      <c r="BZ59" s="209"/>
      <c r="CA59" s="209"/>
      <c r="CB59" s="209"/>
    </row>
    <row r="60" spans="1:80" s="39" customFormat="1" ht="11.25">
      <c r="A60" s="210" t="s">
        <v>414</v>
      </c>
      <c r="B60" s="210"/>
      <c r="C60" s="210"/>
      <c r="D60" s="210"/>
      <c r="E60" s="210"/>
      <c r="F60" s="210"/>
      <c r="G60" s="210"/>
      <c r="H60" s="211"/>
      <c r="I60" s="34"/>
      <c r="J60" s="209">
        <v>0</v>
      </c>
      <c r="K60" s="209"/>
      <c r="L60" s="209"/>
      <c r="M60" s="209"/>
      <c r="N60" s="209"/>
      <c r="O60" s="209">
        <v>0</v>
      </c>
      <c r="P60" s="209"/>
      <c r="Q60" s="209"/>
      <c r="R60" s="209"/>
      <c r="S60" s="209"/>
      <c r="T60" s="209"/>
      <c r="U60" s="209">
        <v>0</v>
      </c>
      <c r="V60" s="209"/>
      <c r="W60" s="209"/>
      <c r="X60" s="209"/>
      <c r="Y60" s="209"/>
      <c r="Z60" s="209"/>
      <c r="AA60" s="209">
        <v>0</v>
      </c>
      <c r="AB60" s="209"/>
      <c r="AC60" s="209"/>
      <c r="AD60" s="209"/>
      <c r="AE60" s="209"/>
      <c r="AF60" s="209"/>
      <c r="AG60" s="209">
        <v>2</v>
      </c>
      <c r="AH60" s="209"/>
      <c r="AI60" s="209"/>
      <c r="AJ60" s="209"/>
      <c r="AK60" s="209"/>
      <c r="AL60" s="209"/>
      <c r="AM60" s="209"/>
      <c r="AN60" s="209"/>
      <c r="AO60" s="209">
        <v>2</v>
      </c>
      <c r="AP60" s="209"/>
      <c r="AQ60" s="209"/>
      <c r="AR60" s="209"/>
      <c r="AS60" s="209"/>
      <c r="AT60" s="209"/>
      <c r="AU60" s="209"/>
      <c r="AV60" s="209"/>
      <c r="AW60" s="209"/>
      <c r="AX60" s="209">
        <v>0</v>
      </c>
      <c r="AY60" s="209"/>
      <c r="AZ60" s="209"/>
      <c r="BA60" s="209"/>
      <c r="BB60" s="209"/>
      <c r="BC60" s="209">
        <v>0</v>
      </c>
      <c r="BD60" s="209"/>
      <c r="BE60" s="209"/>
      <c r="BF60" s="209"/>
      <c r="BG60" s="209"/>
      <c r="BH60" s="209"/>
      <c r="BI60" s="209">
        <v>7</v>
      </c>
      <c r="BJ60" s="209"/>
      <c r="BK60" s="209"/>
      <c r="BL60" s="209"/>
      <c r="BM60" s="209"/>
      <c r="BN60" s="209"/>
      <c r="BO60" s="209">
        <v>7</v>
      </c>
      <c r="BP60" s="209"/>
      <c r="BQ60" s="209"/>
      <c r="BR60" s="209"/>
      <c r="BS60" s="209"/>
      <c r="BT60" s="209">
        <v>0</v>
      </c>
      <c r="BU60" s="209"/>
      <c r="BV60" s="209"/>
      <c r="BW60" s="209"/>
      <c r="BX60" s="209"/>
      <c r="BY60" s="209"/>
      <c r="BZ60" s="209"/>
      <c r="CA60" s="209"/>
      <c r="CB60" s="209"/>
    </row>
    <row r="61" spans="1:80" s="39" customFormat="1" ht="11.25">
      <c r="A61" s="210" t="s">
        <v>415</v>
      </c>
      <c r="B61" s="210"/>
      <c r="C61" s="210"/>
      <c r="D61" s="210"/>
      <c r="E61" s="210"/>
      <c r="F61" s="210"/>
      <c r="G61" s="210"/>
      <c r="H61" s="211"/>
      <c r="I61" s="34"/>
      <c r="J61" s="209">
        <v>0</v>
      </c>
      <c r="K61" s="209"/>
      <c r="L61" s="209"/>
      <c r="M61" s="209"/>
      <c r="N61" s="209"/>
      <c r="O61" s="209">
        <v>0</v>
      </c>
      <c r="P61" s="209"/>
      <c r="Q61" s="209"/>
      <c r="R61" s="209"/>
      <c r="S61" s="209"/>
      <c r="T61" s="209"/>
      <c r="U61" s="209">
        <v>0</v>
      </c>
      <c r="V61" s="209"/>
      <c r="W61" s="209"/>
      <c r="X61" s="209"/>
      <c r="Y61" s="209"/>
      <c r="Z61" s="209"/>
      <c r="AA61" s="209">
        <v>0</v>
      </c>
      <c r="AB61" s="209"/>
      <c r="AC61" s="209"/>
      <c r="AD61" s="209"/>
      <c r="AE61" s="209"/>
      <c r="AF61" s="209"/>
      <c r="AG61" s="209">
        <v>1</v>
      </c>
      <c r="AH61" s="209"/>
      <c r="AI61" s="209"/>
      <c r="AJ61" s="209"/>
      <c r="AK61" s="209"/>
      <c r="AL61" s="209"/>
      <c r="AM61" s="209"/>
      <c r="AN61" s="209"/>
      <c r="AO61" s="209">
        <v>1</v>
      </c>
      <c r="AP61" s="209"/>
      <c r="AQ61" s="209"/>
      <c r="AR61" s="209"/>
      <c r="AS61" s="209"/>
      <c r="AT61" s="209"/>
      <c r="AU61" s="209"/>
      <c r="AV61" s="209"/>
      <c r="AW61" s="209"/>
      <c r="AX61" s="209">
        <v>0</v>
      </c>
      <c r="AY61" s="209"/>
      <c r="AZ61" s="209"/>
      <c r="BA61" s="209"/>
      <c r="BB61" s="209"/>
      <c r="BC61" s="209">
        <v>0</v>
      </c>
      <c r="BD61" s="209"/>
      <c r="BE61" s="209"/>
      <c r="BF61" s="209"/>
      <c r="BG61" s="209"/>
      <c r="BH61" s="209"/>
      <c r="BI61" s="209">
        <v>0</v>
      </c>
      <c r="BJ61" s="209"/>
      <c r="BK61" s="209"/>
      <c r="BL61" s="209"/>
      <c r="BM61" s="209"/>
      <c r="BN61" s="209"/>
      <c r="BO61" s="209">
        <v>0</v>
      </c>
      <c r="BP61" s="209"/>
      <c r="BQ61" s="209"/>
      <c r="BR61" s="209"/>
      <c r="BS61" s="209"/>
      <c r="BT61" s="209">
        <v>0</v>
      </c>
      <c r="BU61" s="209"/>
      <c r="BV61" s="209"/>
      <c r="BW61" s="209"/>
      <c r="BX61" s="209"/>
      <c r="BY61" s="209"/>
      <c r="BZ61" s="209"/>
      <c r="CA61" s="209"/>
      <c r="CB61" s="209"/>
    </row>
    <row r="62" spans="1:80" s="39" customFormat="1" ht="11.25">
      <c r="A62" s="220" t="s">
        <v>416</v>
      </c>
      <c r="B62" s="220"/>
      <c r="C62" s="220"/>
      <c r="D62" s="220"/>
      <c r="E62" s="220"/>
      <c r="F62" s="220"/>
      <c r="G62" s="220"/>
      <c r="H62" s="221"/>
      <c r="I62" s="53"/>
      <c r="J62" s="209">
        <v>0</v>
      </c>
      <c r="K62" s="209"/>
      <c r="L62" s="209"/>
      <c r="M62" s="209"/>
      <c r="N62" s="209"/>
      <c r="O62" s="209">
        <v>0</v>
      </c>
      <c r="P62" s="209"/>
      <c r="Q62" s="209"/>
      <c r="R62" s="209"/>
      <c r="S62" s="209"/>
      <c r="T62" s="209"/>
      <c r="U62" s="209">
        <v>0</v>
      </c>
      <c r="V62" s="209"/>
      <c r="W62" s="209"/>
      <c r="X62" s="209"/>
      <c r="Y62" s="209"/>
      <c r="Z62" s="209"/>
      <c r="AA62" s="209">
        <v>0</v>
      </c>
      <c r="AB62" s="209"/>
      <c r="AC62" s="209"/>
      <c r="AD62" s="209"/>
      <c r="AE62" s="209"/>
      <c r="AF62" s="209"/>
      <c r="AG62" s="209">
        <v>1</v>
      </c>
      <c r="AH62" s="209"/>
      <c r="AI62" s="209"/>
      <c r="AJ62" s="209"/>
      <c r="AK62" s="209"/>
      <c r="AL62" s="209"/>
      <c r="AM62" s="209"/>
      <c r="AN62" s="209"/>
      <c r="AO62" s="209">
        <v>0</v>
      </c>
      <c r="AP62" s="209"/>
      <c r="AQ62" s="209"/>
      <c r="AR62" s="209"/>
      <c r="AS62" s="209"/>
      <c r="AT62" s="209"/>
      <c r="AU62" s="209"/>
      <c r="AV62" s="209"/>
      <c r="AW62" s="209"/>
      <c r="AX62" s="209">
        <v>1</v>
      </c>
      <c r="AY62" s="209"/>
      <c r="AZ62" s="209"/>
      <c r="BA62" s="209"/>
      <c r="BB62" s="209"/>
      <c r="BC62" s="209">
        <v>1</v>
      </c>
      <c r="BD62" s="209"/>
      <c r="BE62" s="209"/>
      <c r="BF62" s="209"/>
      <c r="BG62" s="209"/>
      <c r="BH62" s="209"/>
      <c r="BI62" s="209">
        <v>3</v>
      </c>
      <c r="BJ62" s="209"/>
      <c r="BK62" s="209"/>
      <c r="BL62" s="209"/>
      <c r="BM62" s="209"/>
      <c r="BN62" s="209"/>
      <c r="BO62" s="209">
        <v>2</v>
      </c>
      <c r="BP62" s="209"/>
      <c r="BQ62" s="209"/>
      <c r="BR62" s="209"/>
      <c r="BS62" s="209"/>
      <c r="BT62" s="209">
        <v>1</v>
      </c>
      <c r="BU62" s="209"/>
      <c r="BV62" s="209"/>
      <c r="BW62" s="209"/>
      <c r="BX62" s="209"/>
      <c r="BY62" s="209"/>
      <c r="BZ62" s="209"/>
      <c r="CA62" s="209"/>
      <c r="CB62" s="209"/>
    </row>
    <row r="63" spans="1:80" ht="11.25">
      <c r="A63" s="214"/>
      <c r="B63" s="214"/>
      <c r="C63" s="214"/>
      <c r="D63" s="214"/>
      <c r="E63" s="214"/>
      <c r="F63" s="214"/>
      <c r="G63" s="214"/>
      <c r="H63" s="215"/>
      <c r="I63" s="30"/>
      <c r="J63" s="216"/>
      <c r="K63" s="216"/>
      <c r="L63" s="216"/>
      <c r="M63" s="216"/>
      <c r="N63" s="216"/>
      <c r="O63" s="209"/>
      <c r="P63" s="209"/>
      <c r="Q63" s="209"/>
      <c r="R63" s="209"/>
      <c r="S63" s="209"/>
      <c r="T63" s="209"/>
      <c r="U63" s="209"/>
      <c r="V63" s="209"/>
      <c r="W63" s="209"/>
      <c r="X63" s="209"/>
      <c r="Y63" s="209"/>
      <c r="Z63" s="209"/>
      <c r="AA63" s="209"/>
      <c r="AB63" s="209"/>
      <c r="AC63" s="209"/>
      <c r="AD63" s="209"/>
      <c r="AE63" s="209"/>
      <c r="AF63" s="209"/>
      <c r="AG63" s="209"/>
      <c r="AH63" s="209"/>
      <c r="AI63" s="209"/>
      <c r="AJ63" s="209"/>
      <c r="AK63" s="209"/>
      <c r="AL63" s="209"/>
      <c r="AM63" s="209"/>
      <c r="AN63" s="209"/>
      <c r="AO63" s="209"/>
      <c r="AP63" s="209"/>
      <c r="AQ63" s="209"/>
      <c r="AR63" s="209"/>
      <c r="AS63" s="209"/>
      <c r="AT63" s="209"/>
      <c r="AU63" s="209"/>
      <c r="AV63" s="209"/>
      <c r="AW63" s="209"/>
      <c r="AX63" s="209"/>
      <c r="AY63" s="209"/>
      <c r="AZ63" s="209"/>
      <c r="BA63" s="209"/>
      <c r="BB63" s="209"/>
      <c r="BC63" s="209"/>
      <c r="BD63" s="209"/>
      <c r="BE63" s="209"/>
      <c r="BF63" s="209"/>
      <c r="BG63" s="209"/>
      <c r="BH63" s="209"/>
      <c r="BI63" s="209"/>
      <c r="BJ63" s="209"/>
      <c r="BK63" s="209"/>
      <c r="BL63" s="209"/>
      <c r="BM63" s="209"/>
      <c r="BN63" s="209"/>
      <c r="BO63" s="209"/>
      <c r="BP63" s="209"/>
      <c r="BQ63" s="209"/>
      <c r="BR63" s="209"/>
      <c r="BS63" s="209"/>
      <c r="BT63" s="209"/>
      <c r="BU63" s="209"/>
      <c r="BV63" s="209"/>
      <c r="BW63" s="209"/>
      <c r="BX63" s="209"/>
      <c r="BY63" s="209"/>
      <c r="BZ63" s="209"/>
      <c r="CA63" s="209"/>
      <c r="CB63" s="209"/>
    </row>
    <row r="64" spans="1:80" ht="11.25">
      <c r="A64" s="212" t="s">
        <v>8</v>
      </c>
      <c r="B64" s="212"/>
      <c r="C64" s="212"/>
      <c r="D64" s="212"/>
      <c r="E64" s="212"/>
      <c r="F64" s="212"/>
      <c r="G64" s="212"/>
      <c r="H64" s="213"/>
      <c r="I64" s="31"/>
      <c r="J64" s="216"/>
      <c r="K64" s="216"/>
      <c r="L64" s="216"/>
      <c r="M64" s="216"/>
      <c r="N64" s="216"/>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09"/>
      <c r="AW64" s="209"/>
      <c r="AX64" s="209"/>
      <c r="AY64" s="209"/>
      <c r="AZ64" s="209"/>
      <c r="BA64" s="209"/>
      <c r="BB64" s="209"/>
      <c r="BC64" s="209"/>
      <c r="BD64" s="209"/>
      <c r="BE64" s="209"/>
      <c r="BF64" s="209"/>
      <c r="BG64" s="209"/>
      <c r="BH64" s="209"/>
      <c r="BI64" s="209"/>
      <c r="BJ64" s="209"/>
      <c r="BK64" s="209"/>
      <c r="BL64" s="209"/>
      <c r="BM64" s="209"/>
      <c r="BN64" s="209"/>
      <c r="BO64" s="209"/>
      <c r="BP64" s="209"/>
      <c r="BQ64" s="209"/>
      <c r="BR64" s="209"/>
      <c r="BS64" s="209"/>
      <c r="BT64" s="209"/>
      <c r="BU64" s="209"/>
      <c r="BV64" s="209"/>
      <c r="BW64" s="209"/>
      <c r="BX64" s="209"/>
      <c r="BY64" s="209"/>
      <c r="BZ64" s="209"/>
      <c r="CA64" s="209"/>
      <c r="CB64" s="209"/>
    </row>
    <row r="65" spans="1:80" s="33" customFormat="1" ht="11.25">
      <c r="A65" s="214" t="s">
        <v>412</v>
      </c>
      <c r="B65" s="214"/>
      <c r="C65" s="214"/>
      <c r="D65" s="214"/>
      <c r="E65" s="214"/>
      <c r="F65" s="214"/>
      <c r="G65" s="214"/>
      <c r="H65" s="215"/>
      <c r="I65" s="34"/>
      <c r="J65" s="289">
        <v>0</v>
      </c>
      <c r="K65" s="289"/>
      <c r="L65" s="289"/>
      <c r="M65" s="289"/>
      <c r="N65" s="289"/>
      <c r="O65" s="209">
        <v>1</v>
      </c>
      <c r="P65" s="209"/>
      <c r="Q65" s="209"/>
      <c r="R65" s="209"/>
      <c r="S65" s="209"/>
      <c r="T65" s="209"/>
      <c r="U65" s="209">
        <v>1</v>
      </c>
      <c r="V65" s="209"/>
      <c r="W65" s="209"/>
      <c r="X65" s="209"/>
      <c r="Y65" s="209"/>
      <c r="Z65" s="209"/>
      <c r="AA65" s="209">
        <v>0</v>
      </c>
      <c r="AB65" s="209"/>
      <c r="AC65" s="209"/>
      <c r="AD65" s="209"/>
      <c r="AE65" s="209"/>
      <c r="AF65" s="209"/>
      <c r="AG65" s="209">
        <v>4</v>
      </c>
      <c r="AH65" s="209"/>
      <c r="AI65" s="209"/>
      <c r="AJ65" s="209"/>
      <c r="AK65" s="209"/>
      <c r="AL65" s="209"/>
      <c r="AM65" s="209"/>
      <c r="AN65" s="209"/>
      <c r="AO65" s="209">
        <v>1</v>
      </c>
      <c r="AP65" s="209"/>
      <c r="AQ65" s="209"/>
      <c r="AR65" s="209"/>
      <c r="AS65" s="209"/>
      <c r="AT65" s="209"/>
      <c r="AU65" s="209"/>
      <c r="AV65" s="209"/>
      <c r="AW65" s="209"/>
      <c r="AX65" s="209">
        <v>3</v>
      </c>
      <c r="AY65" s="209"/>
      <c r="AZ65" s="209"/>
      <c r="BA65" s="209"/>
      <c r="BB65" s="209"/>
      <c r="BC65" s="209">
        <v>0</v>
      </c>
      <c r="BD65" s="209"/>
      <c r="BE65" s="209"/>
      <c r="BF65" s="209"/>
      <c r="BG65" s="209"/>
      <c r="BH65" s="209"/>
      <c r="BI65" s="209">
        <v>0</v>
      </c>
      <c r="BJ65" s="209"/>
      <c r="BK65" s="209"/>
      <c r="BL65" s="209"/>
      <c r="BM65" s="209"/>
      <c r="BN65" s="209"/>
      <c r="BO65" s="209">
        <v>0</v>
      </c>
      <c r="BP65" s="209"/>
      <c r="BQ65" s="209"/>
      <c r="BR65" s="209"/>
      <c r="BS65" s="209"/>
      <c r="BT65" s="209">
        <v>0</v>
      </c>
      <c r="BU65" s="209"/>
      <c r="BV65" s="209"/>
      <c r="BW65" s="209"/>
      <c r="BX65" s="209"/>
      <c r="BY65" s="209"/>
      <c r="BZ65" s="209"/>
      <c r="CA65" s="209"/>
      <c r="CB65" s="209"/>
    </row>
    <row r="66" spans="1:80" s="39" customFormat="1" ht="11.25">
      <c r="A66" s="210" t="s">
        <v>413</v>
      </c>
      <c r="B66" s="210"/>
      <c r="C66" s="210"/>
      <c r="D66" s="210"/>
      <c r="E66" s="210"/>
      <c r="F66" s="210"/>
      <c r="G66" s="210"/>
      <c r="H66" s="211"/>
      <c r="I66" s="34"/>
      <c r="J66" s="209">
        <v>0</v>
      </c>
      <c r="K66" s="209"/>
      <c r="L66" s="209"/>
      <c r="M66" s="209"/>
      <c r="N66" s="209"/>
      <c r="O66" s="209">
        <v>0</v>
      </c>
      <c r="P66" s="209"/>
      <c r="Q66" s="209"/>
      <c r="R66" s="209"/>
      <c r="S66" s="209"/>
      <c r="T66" s="209"/>
      <c r="U66" s="209">
        <v>0</v>
      </c>
      <c r="V66" s="209"/>
      <c r="W66" s="209"/>
      <c r="X66" s="209"/>
      <c r="Y66" s="209"/>
      <c r="Z66" s="209"/>
      <c r="AA66" s="209">
        <v>0</v>
      </c>
      <c r="AB66" s="209"/>
      <c r="AC66" s="209"/>
      <c r="AD66" s="209"/>
      <c r="AE66" s="209"/>
      <c r="AF66" s="209"/>
      <c r="AG66" s="209">
        <v>2</v>
      </c>
      <c r="AH66" s="209"/>
      <c r="AI66" s="209"/>
      <c r="AJ66" s="209"/>
      <c r="AK66" s="209"/>
      <c r="AL66" s="209"/>
      <c r="AM66" s="209"/>
      <c r="AN66" s="209"/>
      <c r="AO66" s="209">
        <v>1</v>
      </c>
      <c r="AP66" s="209"/>
      <c r="AQ66" s="209"/>
      <c r="AR66" s="209"/>
      <c r="AS66" s="209"/>
      <c r="AT66" s="209"/>
      <c r="AU66" s="209"/>
      <c r="AV66" s="209"/>
      <c r="AW66" s="209"/>
      <c r="AX66" s="209">
        <v>1</v>
      </c>
      <c r="AY66" s="209"/>
      <c r="AZ66" s="209"/>
      <c r="BA66" s="209"/>
      <c r="BB66" s="209"/>
      <c r="BC66" s="209">
        <v>0</v>
      </c>
      <c r="BD66" s="209"/>
      <c r="BE66" s="209"/>
      <c r="BF66" s="209"/>
      <c r="BG66" s="209"/>
      <c r="BH66" s="209"/>
      <c r="BI66" s="209">
        <v>4</v>
      </c>
      <c r="BJ66" s="209"/>
      <c r="BK66" s="209"/>
      <c r="BL66" s="209"/>
      <c r="BM66" s="209"/>
      <c r="BN66" s="209"/>
      <c r="BO66" s="209">
        <v>0</v>
      </c>
      <c r="BP66" s="209"/>
      <c r="BQ66" s="209"/>
      <c r="BR66" s="209"/>
      <c r="BS66" s="209"/>
      <c r="BT66" s="209">
        <v>4</v>
      </c>
      <c r="BU66" s="209"/>
      <c r="BV66" s="209"/>
      <c r="BW66" s="209"/>
      <c r="BX66" s="209"/>
      <c r="BY66" s="209"/>
      <c r="BZ66" s="209"/>
      <c r="CA66" s="209"/>
      <c r="CB66" s="209"/>
    </row>
    <row r="67" spans="1:80" s="39" customFormat="1" ht="11.25">
      <c r="A67" s="210" t="s">
        <v>414</v>
      </c>
      <c r="B67" s="210"/>
      <c r="C67" s="210"/>
      <c r="D67" s="210"/>
      <c r="E67" s="210"/>
      <c r="F67" s="210"/>
      <c r="G67" s="210"/>
      <c r="H67" s="211"/>
      <c r="I67" s="34">
        <v>0</v>
      </c>
      <c r="J67" s="209">
        <v>0</v>
      </c>
      <c r="K67" s="209"/>
      <c r="L67" s="209"/>
      <c r="M67" s="209"/>
      <c r="N67" s="209"/>
      <c r="O67" s="209">
        <v>0</v>
      </c>
      <c r="P67" s="209"/>
      <c r="Q67" s="209"/>
      <c r="R67" s="209"/>
      <c r="S67" s="209"/>
      <c r="T67" s="209"/>
      <c r="U67" s="209">
        <v>0</v>
      </c>
      <c r="V67" s="209"/>
      <c r="W67" s="209"/>
      <c r="X67" s="209"/>
      <c r="Y67" s="209"/>
      <c r="Z67" s="209"/>
      <c r="AA67" s="209">
        <v>0</v>
      </c>
      <c r="AB67" s="209"/>
      <c r="AC67" s="209"/>
      <c r="AD67" s="209"/>
      <c r="AE67" s="209"/>
      <c r="AF67" s="209"/>
      <c r="AG67" s="209">
        <v>2</v>
      </c>
      <c r="AH67" s="209"/>
      <c r="AI67" s="209"/>
      <c r="AJ67" s="209"/>
      <c r="AK67" s="209"/>
      <c r="AL67" s="209"/>
      <c r="AM67" s="209"/>
      <c r="AN67" s="209"/>
      <c r="AO67" s="209">
        <v>2</v>
      </c>
      <c r="AP67" s="209"/>
      <c r="AQ67" s="209"/>
      <c r="AR67" s="209"/>
      <c r="AS67" s="209"/>
      <c r="AT67" s="209"/>
      <c r="AU67" s="209"/>
      <c r="AV67" s="209"/>
      <c r="AW67" s="209"/>
      <c r="AX67" s="209">
        <v>0</v>
      </c>
      <c r="AY67" s="209"/>
      <c r="AZ67" s="209"/>
      <c r="BA67" s="209"/>
      <c r="BB67" s="209"/>
      <c r="BC67" s="209">
        <v>0</v>
      </c>
      <c r="BD67" s="209"/>
      <c r="BE67" s="209"/>
      <c r="BF67" s="209"/>
      <c r="BG67" s="209"/>
      <c r="BH67" s="209"/>
      <c r="BI67" s="209">
        <v>7</v>
      </c>
      <c r="BJ67" s="209"/>
      <c r="BK67" s="209"/>
      <c r="BL67" s="209"/>
      <c r="BM67" s="209"/>
      <c r="BN67" s="209"/>
      <c r="BO67" s="209">
        <v>7</v>
      </c>
      <c r="BP67" s="209"/>
      <c r="BQ67" s="209"/>
      <c r="BR67" s="209"/>
      <c r="BS67" s="209"/>
      <c r="BT67" s="209">
        <v>0</v>
      </c>
      <c r="BU67" s="209"/>
      <c r="BV67" s="209"/>
      <c r="BW67" s="209"/>
      <c r="BX67" s="209"/>
      <c r="BY67" s="209"/>
      <c r="BZ67" s="209"/>
      <c r="CA67" s="209"/>
      <c r="CB67" s="209"/>
    </row>
    <row r="68" spans="1:80" s="39" customFormat="1" ht="11.25">
      <c r="A68" s="210" t="s">
        <v>415</v>
      </c>
      <c r="B68" s="210"/>
      <c r="C68" s="210"/>
      <c r="D68" s="210"/>
      <c r="E68" s="210"/>
      <c r="F68" s="210"/>
      <c r="G68" s="210"/>
      <c r="H68" s="211"/>
      <c r="I68" s="34"/>
      <c r="J68" s="209">
        <v>0</v>
      </c>
      <c r="K68" s="209"/>
      <c r="L68" s="209"/>
      <c r="M68" s="209"/>
      <c r="N68" s="209"/>
      <c r="O68" s="209">
        <v>0</v>
      </c>
      <c r="P68" s="209"/>
      <c r="Q68" s="209"/>
      <c r="R68" s="209"/>
      <c r="S68" s="209"/>
      <c r="T68" s="209"/>
      <c r="U68" s="209">
        <v>0</v>
      </c>
      <c r="V68" s="209"/>
      <c r="W68" s="209"/>
      <c r="X68" s="209"/>
      <c r="Y68" s="209"/>
      <c r="Z68" s="209"/>
      <c r="AA68" s="209">
        <v>0</v>
      </c>
      <c r="AB68" s="209"/>
      <c r="AC68" s="209"/>
      <c r="AD68" s="209"/>
      <c r="AE68" s="209"/>
      <c r="AF68" s="209"/>
      <c r="AG68" s="209">
        <v>1</v>
      </c>
      <c r="AH68" s="209"/>
      <c r="AI68" s="209"/>
      <c r="AJ68" s="209"/>
      <c r="AK68" s="209"/>
      <c r="AL68" s="209"/>
      <c r="AM68" s="209"/>
      <c r="AN68" s="209"/>
      <c r="AO68" s="209">
        <v>1</v>
      </c>
      <c r="AP68" s="209"/>
      <c r="AQ68" s="209"/>
      <c r="AR68" s="209"/>
      <c r="AS68" s="209"/>
      <c r="AT68" s="209"/>
      <c r="AU68" s="209"/>
      <c r="AV68" s="209"/>
      <c r="AW68" s="209"/>
      <c r="AX68" s="209">
        <v>0</v>
      </c>
      <c r="AY68" s="209"/>
      <c r="AZ68" s="209"/>
      <c r="BA68" s="209"/>
      <c r="BB68" s="209"/>
      <c r="BC68" s="209">
        <v>0</v>
      </c>
      <c r="BD68" s="209"/>
      <c r="BE68" s="209"/>
      <c r="BF68" s="209"/>
      <c r="BG68" s="209"/>
      <c r="BH68" s="209"/>
      <c r="BI68" s="209">
        <v>0</v>
      </c>
      <c r="BJ68" s="209"/>
      <c r="BK68" s="209"/>
      <c r="BL68" s="209"/>
      <c r="BM68" s="209"/>
      <c r="BN68" s="209"/>
      <c r="BO68" s="209">
        <v>0</v>
      </c>
      <c r="BP68" s="209"/>
      <c r="BQ68" s="209"/>
      <c r="BR68" s="209"/>
      <c r="BS68" s="209"/>
      <c r="BT68" s="209">
        <v>0</v>
      </c>
      <c r="BU68" s="209"/>
      <c r="BV68" s="209"/>
      <c r="BW68" s="209"/>
      <c r="BX68" s="209"/>
      <c r="BY68" s="209"/>
      <c r="BZ68" s="209"/>
      <c r="CA68" s="209"/>
      <c r="CB68" s="209"/>
    </row>
    <row r="69" spans="1:80" s="39" customFormat="1" ht="11.25">
      <c r="A69" s="220" t="s">
        <v>416</v>
      </c>
      <c r="B69" s="220"/>
      <c r="C69" s="220"/>
      <c r="D69" s="220"/>
      <c r="E69" s="220"/>
      <c r="F69" s="220"/>
      <c r="G69" s="220"/>
      <c r="H69" s="221"/>
      <c r="I69" s="53"/>
      <c r="J69" s="209">
        <v>0</v>
      </c>
      <c r="K69" s="209"/>
      <c r="L69" s="209"/>
      <c r="M69" s="209"/>
      <c r="N69" s="209"/>
      <c r="O69" s="209">
        <v>0</v>
      </c>
      <c r="P69" s="209"/>
      <c r="Q69" s="209"/>
      <c r="R69" s="209"/>
      <c r="S69" s="209"/>
      <c r="T69" s="209"/>
      <c r="U69" s="209">
        <v>0</v>
      </c>
      <c r="V69" s="209"/>
      <c r="W69" s="209"/>
      <c r="X69" s="209"/>
      <c r="Y69" s="209"/>
      <c r="Z69" s="209"/>
      <c r="AA69" s="209">
        <v>0</v>
      </c>
      <c r="AB69" s="209"/>
      <c r="AC69" s="209"/>
      <c r="AD69" s="209"/>
      <c r="AE69" s="209"/>
      <c r="AF69" s="209"/>
      <c r="AG69" s="209">
        <v>1</v>
      </c>
      <c r="AH69" s="209"/>
      <c r="AI69" s="209"/>
      <c r="AJ69" s="209"/>
      <c r="AK69" s="209"/>
      <c r="AL69" s="209"/>
      <c r="AM69" s="209"/>
      <c r="AN69" s="209"/>
      <c r="AO69" s="209">
        <v>0</v>
      </c>
      <c r="AP69" s="209"/>
      <c r="AQ69" s="209"/>
      <c r="AR69" s="209"/>
      <c r="AS69" s="209"/>
      <c r="AT69" s="209"/>
      <c r="AU69" s="209"/>
      <c r="AV69" s="209"/>
      <c r="AW69" s="209"/>
      <c r="AX69" s="209">
        <v>1</v>
      </c>
      <c r="AY69" s="209"/>
      <c r="AZ69" s="209"/>
      <c r="BA69" s="209"/>
      <c r="BB69" s="209"/>
      <c r="BC69" s="209">
        <v>0</v>
      </c>
      <c r="BD69" s="209"/>
      <c r="BE69" s="209"/>
      <c r="BF69" s="209"/>
      <c r="BG69" s="209"/>
      <c r="BH69" s="209"/>
      <c r="BI69" s="209">
        <v>3</v>
      </c>
      <c r="BJ69" s="209"/>
      <c r="BK69" s="209"/>
      <c r="BL69" s="209"/>
      <c r="BM69" s="209"/>
      <c r="BN69" s="209"/>
      <c r="BO69" s="209">
        <v>2</v>
      </c>
      <c r="BP69" s="209"/>
      <c r="BQ69" s="209"/>
      <c r="BR69" s="209"/>
      <c r="BS69" s="209"/>
      <c r="BT69" s="209">
        <v>1</v>
      </c>
      <c r="BU69" s="209"/>
      <c r="BV69" s="209"/>
      <c r="BW69" s="209"/>
      <c r="BX69" s="209"/>
      <c r="BY69" s="209"/>
      <c r="BZ69" s="209"/>
      <c r="CA69" s="209"/>
      <c r="CB69" s="209"/>
    </row>
    <row r="70" spans="1:80" ht="6" customHeight="1" thickBot="1">
      <c r="A70" s="1"/>
      <c r="B70" s="1"/>
      <c r="C70" s="1"/>
      <c r="D70" s="1"/>
      <c r="E70" s="1"/>
      <c r="F70" s="1"/>
      <c r="G70" s="1"/>
      <c r="H70" s="7"/>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row>
    <row r="71" spans="1:80" ht="12.75" customHeight="1">
      <c r="A71" s="239" t="s">
        <v>136</v>
      </c>
      <c r="B71" s="239"/>
      <c r="C71" s="239"/>
      <c r="D71" s="239"/>
      <c r="E71" s="239"/>
      <c r="F71" s="239"/>
      <c r="G71" s="239"/>
      <c r="H71" s="239"/>
      <c r="I71" s="239"/>
      <c r="J71" s="239"/>
      <c r="K71" s="239"/>
      <c r="L71" s="239"/>
      <c r="M71" s="239"/>
      <c r="N71" s="239"/>
      <c r="O71" s="239"/>
      <c r="P71" s="239"/>
      <c r="Q71" s="239"/>
      <c r="R71" s="239"/>
      <c r="S71" s="239"/>
      <c r="T71" s="239"/>
      <c r="U71" s="239"/>
      <c r="V71" s="239"/>
      <c r="W71" s="239"/>
      <c r="X71" s="239"/>
      <c r="Y71" s="239"/>
      <c r="Z71" s="239"/>
      <c r="AA71" s="239"/>
      <c r="AB71" s="239"/>
      <c r="AC71" s="239"/>
      <c r="AD71" s="239"/>
      <c r="AE71" s="239"/>
      <c r="AF71" s="239"/>
      <c r="AG71" s="239"/>
      <c r="AH71" s="239"/>
      <c r="AI71" s="239"/>
      <c r="AJ71" s="239"/>
      <c r="AK71" s="239"/>
      <c r="AL71" s="239"/>
      <c r="AM71" s="239"/>
      <c r="AN71" s="239"/>
      <c r="AO71" s="239"/>
      <c r="AP71" s="239"/>
      <c r="AQ71" s="239"/>
      <c r="AR71" s="239"/>
      <c r="AS71" s="239"/>
      <c r="AT71" s="239"/>
      <c r="AU71" s="239"/>
      <c r="AV71" s="239"/>
      <c r="AW71" s="239"/>
      <c r="AX71" s="239"/>
      <c r="AY71" s="239"/>
      <c r="AZ71" s="239"/>
      <c r="BA71" s="239"/>
      <c r="BB71" s="239"/>
      <c r="BC71" s="239"/>
      <c r="BD71" s="239"/>
      <c r="BE71" s="239"/>
      <c r="BF71" s="239"/>
      <c r="BG71" s="239"/>
      <c r="BH71" s="239"/>
      <c r="BI71" s="239"/>
      <c r="BJ71" s="239"/>
      <c r="BK71" s="239"/>
      <c r="BL71" s="239"/>
      <c r="BM71" s="239"/>
      <c r="BN71" s="239"/>
      <c r="BO71" s="239"/>
      <c r="BP71" s="239"/>
      <c r="BQ71" s="239"/>
      <c r="BR71" s="239"/>
      <c r="BS71" s="239"/>
      <c r="BT71" s="239"/>
      <c r="BU71" s="239"/>
      <c r="BV71" s="239"/>
      <c r="BW71" s="239"/>
      <c r="BX71" s="239"/>
      <c r="BY71" s="239"/>
      <c r="BZ71" s="239"/>
      <c r="CA71" s="239"/>
      <c r="CB71" s="239"/>
    </row>
  </sheetData>
  <sheetProtection/>
  <mergeCells count="629">
    <mergeCell ref="BT68:CB68"/>
    <mergeCell ref="AA61:AF61"/>
    <mergeCell ref="BT67:CB67"/>
    <mergeCell ref="BT66:CB66"/>
    <mergeCell ref="AA66:AF66"/>
    <mergeCell ref="BO67:BS67"/>
    <mergeCell ref="BO66:BS66"/>
    <mergeCell ref="BC68:BH68"/>
    <mergeCell ref="BT65:CB65"/>
    <mergeCell ref="BT64:CB64"/>
    <mergeCell ref="A68:H68"/>
    <mergeCell ref="J68:N68"/>
    <mergeCell ref="O68:T68"/>
    <mergeCell ref="U68:Z68"/>
    <mergeCell ref="BI68:BN68"/>
    <mergeCell ref="BO68:BS68"/>
    <mergeCell ref="AA68:AF68"/>
    <mergeCell ref="AG68:AN68"/>
    <mergeCell ref="AO68:AW68"/>
    <mergeCell ref="AX68:BB68"/>
    <mergeCell ref="AO61:AW61"/>
    <mergeCell ref="BO65:BS65"/>
    <mergeCell ref="BI65:BN65"/>
    <mergeCell ref="AX61:BB61"/>
    <mergeCell ref="AG64:AN64"/>
    <mergeCell ref="AO64:AW64"/>
    <mergeCell ref="BC63:BH63"/>
    <mergeCell ref="AO62:AW62"/>
    <mergeCell ref="AX62:BB62"/>
    <mergeCell ref="N46:S46"/>
    <mergeCell ref="BH9:BO9"/>
    <mergeCell ref="Z9:AG9"/>
    <mergeCell ref="A42:H42"/>
    <mergeCell ref="I42:M42"/>
    <mergeCell ref="N42:S42"/>
    <mergeCell ref="T42:Y42"/>
    <mergeCell ref="BB41:BG41"/>
    <mergeCell ref="AN40:AV40"/>
    <mergeCell ref="AF39:AM39"/>
    <mergeCell ref="H9:L9"/>
    <mergeCell ref="M9:T9"/>
    <mergeCell ref="U9:Y9"/>
    <mergeCell ref="Z39:AE39"/>
    <mergeCell ref="H20:L20"/>
    <mergeCell ref="M20:T20"/>
    <mergeCell ref="U20:Y20"/>
    <mergeCell ref="Z20:AG20"/>
    <mergeCell ref="M13:T13"/>
    <mergeCell ref="U13:Y13"/>
    <mergeCell ref="AA54:AF54"/>
    <mergeCell ref="AF52:AM52"/>
    <mergeCell ref="AA59:AF59"/>
    <mergeCell ref="J58:N58"/>
    <mergeCell ref="O58:T58"/>
    <mergeCell ref="U59:Z59"/>
    <mergeCell ref="J59:N59"/>
    <mergeCell ref="O59:T59"/>
    <mergeCell ref="AA58:AF58"/>
    <mergeCell ref="U58:Z58"/>
    <mergeCell ref="AO59:AW59"/>
    <mergeCell ref="BC61:BH61"/>
    <mergeCell ref="T52:Y52"/>
    <mergeCell ref="Z52:AE52"/>
    <mergeCell ref="AG54:AN54"/>
    <mergeCell ref="I53:N53"/>
    <mergeCell ref="O53:AF53"/>
    <mergeCell ref="I54:N54"/>
    <mergeCell ref="O54:T54"/>
    <mergeCell ref="U54:Z54"/>
    <mergeCell ref="BO59:BS59"/>
    <mergeCell ref="BT61:CB61"/>
    <mergeCell ref="BO61:BS61"/>
    <mergeCell ref="BC59:BH59"/>
    <mergeCell ref="AX59:BB59"/>
    <mergeCell ref="BI59:BN59"/>
    <mergeCell ref="BT59:CB59"/>
    <mergeCell ref="BO60:BS60"/>
    <mergeCell ref="BI60:BN60"/>
    <mergeCell ref="BO64:BS64"/>
    <mergeCell ref="BO62:BS62"/>
    <mergeCell ref="BI61:BN61"/>
    <mergeCell ref="BI62:BN62"/>
    <mergeCell ref="BI63:BN63"/>
    <mergeCell ref="BX49:CB49"/>
    <mergeCell ref="BO57:BS57"/>
    <mergeCell ref="BH50:BM50"/>
    <mergeCell ref="BO63:BS63"/>
    <mergeCell ref="BS49:BW49"/>
    <mergeCell ref="BH51:BM51"/>
    <mergeCell ref="BI58:BN58"/>
    <mergeCell ref="BN50:BR50"/>
    <mergeCell ref="BI57:BN57"/>
    <mergeCell ref="BC62:BH62"/>
    <mergeCell ref="BB52:BG52"/>
    <mergeCell ref="BI53:CB53"/>
    <mergeCell ref="BS39:BW39"/>
    <mergeCell ref="BH44:BM44"/>
    <mergeCell ref="BX39:CB39"/>
    <mergeCell ref="BS48:BW48"/>
    <mergeCell ref="BX51:CB51"/>
    <mergeCell ref="BS51:BW51"/>
    <mergeCell ref="BN42:BR42"/>
    <mergeCell ref="BH49:BM49"/>
    <mergeCell ref="AW47:BA47"/>
    <mergeCell ref="BB48:BG48"/>
    <mergeCell ref="BB46:BG46"/>
    <mergeCell ref="BH46:BM46"/>
    <mergeCell ref="BH47:BM47"/>
    <mergeCell ref="BB47:BG47"/>
    <mergeCell ref="AW48:BA48"/>
    <mergeCell ref="A15:G15"/>
    <mergeCell ref="Z40:AE40"/>
    <mergeCell ref="AN39:AV39"/>
    <mergeCell ref="A27:CB27"/>
    <mergeCell ref="BB39:BG39"/>
    <mergeCell ref="A32:CB32"/>
    <mergeCell ref="A34:CB34"/>
    <mergeCell ref="AF40:AM40"/>
    <mergeCell ref="AW39:BA39"/>
    <mergeCell ref="H13:L13"/>
    <mergeCell ref="A39:H39"/>
    <mergeCell ref="T39:Y39"/>
    <mergeCell ref="A16:G16"/>
    <mergeCell ref="A13:G13"/>
    <mergeCell ref="U15:Y15"/>
    <mergeCell ref="I35:AE35"/>
    <mergeCell ref="A18:G18"/>
    <mergeCell ref="A19:G19"/>
    <mergeCell ref="A20:G20"/>
    <mergeCell ref="AN45:AV45"/>
    <mergeCell ref="Z44:AE44"/>
    <mergeCell ref="AF44:AM44"/>
    <mergeCell ref="T45:Y45"/>
    <mergeCell ref="Z45:AE45"/>
    <mergeCell ref="AF45:AM45"/>
    <mergeCell ref="AN44:AV44"/>
    <mergeCell ref="AN47:AV47"/>
    <mergeCell ref="AF46:AM46"/>
    <mergeCell ref="I46:M46"/>
    <mergeCell ref="I44:M44"/>
    <mergeCell ref="A46:H46"/>
    <mergeCell ref="A47:H47"/>
    <mergeCell ref="I45:M45"/>
    <mergeCell ref="A45:H45"/>
    <mergeCell ref="A44:H44"/>
    <mergeCell ref="N45:S45"/>
    <mergeCell ref="AO54:AW54"/>
    <mergeCell ref="BC53:BH54"/>
    <mergeCell ref="BC60:BH60"/>
    <mergeCell ref="AX54:BB54"/>
    <mergeCell ref="T46:Y46"/>
    <mergeCell ref="T47:Y47"/>
    <mergeCell ref="Z46:AE46"/>
    <mergeCell ref="AW52:BA52"/>
    <mergeCell ref="Z47:AE47"/>
    <mergeCell ref="AW46:BA46"/>
    <mergeCell ref="BO58:BS58"/>
    <mergeCell ref="BT57:CB57"/>
    <mergeCell ref="BT58:CB58"/>
    <mergeCell ref="AX60:BB60"/>
    <mergeCell ref="BH52:BM52"/>
    <mergeCell ref="AO60:AW60"/>
    <mergeCell ref="AO57:AW57"/>
    <mergeCell ref="AO58:AW58"/>
    <mergeCell ref="AX58:BB58"/>
    <mergeCell ref="BC58:BH58"/>
    <mergeCell ref="BS43:BW43"/>
    <mergeCell ref="BN47:BR47"/>
    <mergeCell ref="BS46:BW46"/>
    <mergeCell ref="BS44:BW44"/>
    <mergeCell ref="BS47:BW47"/>
    <mergeCell ref="BN45:BR45"/>
    <mergeCell ref="BS45:BW45"/>
    <mergeCell ref="BN44:BR44"/>
    <mergeCell ref="BN46:BR46"/>
    <mergeCell ref="BN49:BR49"/>
    <mergeCell ref="BN48:BR48"/>
    <mergeCell ref="BH48:BM48"/>
    <mergeCell ref="AX66:BB66"/>
    <mergeCell ref="BC65:BH65"/>
    <mergeCell ref="AW51:BA51"/>
    <mergeCell ref="BB51:BG51"/>
    <mergeCell ref="AX57:BB57"/>
    <mergeCell ref="AO63:AW63"/>
    <mergeCell ref="AX63:BB63"/>
    <mergeCell ref="A29:CB29"/>
    <mergeCell ref="BN41:BR41"/>
    <mergeCell ref="BH39:BM39"/>
    <mergeCell ref="BN39:BR39"/>
    <mergeCell ref="BH40:BM40"/>
    <mergeCell ref="BH41:BM41"/>
    <mergeCell ref="I39:M39"/>
    <mergeCell ref="N39:S39"/>
    <mergeCell ref="AF41:AM41"/>
    <mergeCell ref="BX40:CB40"/>
    <mergeCell ref="AO65:AW65"/>
    <mergeCell ref="AO66:AW66"/>
    <mergeCell ref="AG65:AN65"/>
    <mergeCell ref="J66:N66"/>
    <mergeCell ref="U66:Z66"/>
    <mergeCell ref="O66:T66"/>
    <mergeCell ref="U65:Z65"/>
    <mergeCell ref="AA65:AF65"/>
    <mergeCell ref="J65:N65"/>
    <mergeCell ref="O65:T65"/>
    <mergeCell ref="O67:T67"/>
    <mergeCell ref="U67:Z67"/>
    <mergeCell ref="BC67:BH67"/>
    <mergeCell ref="AA67:AF67"/>
    <mergeCell ref="AG67:AN67"/>
    <mergeCell ref="AO67:AW67"/>
    <mergeCell ref="AA64:AF64"/>
    <mergeCell ref="BI64:BN64"/>
    <mergeCell ref="AX67:BB67"/>
    <mergeCell ref="BI67:BN67"/>
    <mergeCell ref="BC64:BH64"/>
    <mergeCell ref="BC66:BH66"/>
    <mergeCell ref="AX64:BB64"/>
    <mergeCell ref="AX65:BB65"/>
    <mergeCell ref="BI66:BN66"/>
    <mergeCell ref="AG66:AN66"/>
    <mergeCell ref="AG63:AN63"/>
    <mergeCell ref="AG60:AN60"/>
    <mergeCell ref="AA62:AF62"/>
    <mergeCell ref="AG62:AN62"/>
    <mergeCell ref="J61:N61"/>
    <mergeCell ref="O61:T61"/>
    <mergeCell ref="U61:Z61"/>
    <mergeCell ref="J60:N60"/>
    <mergeCell ref="O60:T60"/>
    <mergeCell ref="AG61:AN61"/>
    <mergeCell ref="U60:Z60"/>
    <mergeCell ref="AG58:AN58"/>
    <mergeCell ref="O57:T57"/>
    <mergeCell ref="U57:Z57"/>
    <mergeCell ref="AA57:AF57"/>
    <mergeCell ref="AG57:AN57"/>
    <mergeCell ref="AA60:AF60"/>
    <mergeCell ref="AG59:AN59"/>
    <mergeCell ref="T49:Y49"/>
    <mergeCell ref="BB49:BG49"/>
    <mergeCell ref="N51:S51"/>
    <mergeCell ref="T51:Y51"/>
    <mergeCell ref="Z51:AE51"/>
    <mergeCell ref="AN51:AV51"/>
    <mergeCell ref="AW49:BA49"/>
    <mergeCell ref="AN49:AV49"/>
    <mergeCell ref="N47:S47"/>
    <mergeCell ref="AF48:AM48"/>
    <mergeCell ref="I49:M49"/>
    <mergeCell ref="I47:M47"/>
    <mergeCell ref="I48:M48"/>
    <mergeCell ref="N48:S48"/>
    <mergeCell ref="T48:Y48"/>
    <mergeCell ref="Z48:AE48"/>
    <mergeCell ref="AF47:AM47"/>
    <mergeCell ref="N49:S49"/>
    <mergeCell ref="Z42:AE42"/>
    <mergeCell ref="AF42:AM42"/>
    <mergeCell ref="AN42:AV42"/>
    <mergeCell ref="Z41:AE41"/>
    <mergeCell ref="BB40:BG40"/>
    <mergeCell ref="AW40:BA40"/>
    <mergeCell ref="AW42:BA42"/>
    <mergeCell ref="BB42:BG42"/>
    <mergeCell ref="AN41:AV41"/>
    <mergeCell ref="AW41:BA41"/>
    <mergeCell ref="BH42:BM42"/>
    <mergeCell ref="BS41:BW41"/>
    <mergeCell ref="BN40:BR40"/>
    <mergeCell ref="BS40:BW40"/>
    <mergeCell ref="BS42:BW42"/>
    <mergeCell ref="BX48:CB48"/>
    <mergeCell ref="BX46:CB46"/>
    <mergeCell ref="BX47:CB47"/>
    <mergeCell ref="BX41:CB41"/>
    <mergeCell ref="BX42:CB42"/>
    <mergeCell ref="BB44:BG44"/>
    <mergeCell ref="AW44:BA44"/>
    <mergeCell ref="BB45:BG45"/>
    <mergeCell ref="BH45:BM45"/>
    <mergeCell ref="BX44:CB44"/>
    <mergeCell ref="BX45:CB45"/>
    <mergeCell ref="AW45:BA45"/>
    <mergeCell ref="BX43:CB43"/>
    <mergeCell ref="AW36:BA36"/>
    <mergeCell ref="BX38:CB38"/>
    <mergeCell ref="AW35:BM35"/>
    <mergeCell ref="BN35:CB35"/>
    <mergeCell ref="BX36:CB36"/>
    <mergeCell ref="BN36:BR36"/>
    <mergeCell ref="BS36:BW36"/>
    <mergeCell ref="BH36:BM36"/>
    <mergeCell ref="BB36:BG36"/>
    <mergeCell ref="A3:G5"/>
    <mergeCell ref="A25:G25"/>
    <mergeCell ref="A31:CB31"/>
    <mergeCell ref="A30:CB30"/>
    <mergeCell ref="A21:G21"/>
    <mergeCell ref="A22:G22"/>
    <mergeCell ref="A24:G24"/>
    <mergeCell ref="A23:G23"/>
    <mergeCell ref="A17:G17"/>
    <mergeCell ref="A14:G14"/>
    <mergeCell ref="BH25:BO25"/>
    <mergeCell ref="A7:G7"/>
    <mergeCell ref="A11:G11"/>
    <mergeCell ref="A12:G12"/>
    <mergeCell ref="A8:G8"/>
    <mergeCell ref="A9:G9"/>
    <mergeCell ref="A10:G10"/>
    <mergeCell ref="AH24:AL24"/>
    <mergeCell ref="AM24:AT24"/>
    <mergeCell ref="AH22:AL22"/>
    <mergeCell ref="AH25:AL25"/>
    <mergeCell ref="AM25:AT25"/>
    <mergeCell ref="AU25:BB25"/>
    <mergeCell ref="BC25:BG25"/>
    <mergeCell ref="H25:L25"/>
    <mergeCell ref="M25:T25"/>
    <mergeCell ref="U25:Y25"/>
    <mergeCell ref="Z25:AG25"/>
    <mergeCell ref="BH23:BO23"/>
    <mergeCell ref="AU24:BB24"/>
    <mergeCell ref="BC24:BG24"/>
    <mergeCell ref="H24:L24"/>
    <mergeCell ref="M24:T24"/>
    <mergeCell ref="U24:Y24"/>
    <mergeCell ref="Z24:AG24"/>
    <mergeCell ref="BH24:BO24"/>
    <mergeCell ref="AH23:AL23"/>
    <mergeCell ref="AM23:AT23"/>
    <mergeCell ref="AU23:BB23"/>
    <mergeCell ref="BC23:BG23"/>
    <mergeCell ref="H23:L23"/>
    <mergeCell ref="M23:T23"/>
    <mergeCell ref="U23:Y23"/>
    <mergeCell ref="Z23:AG23"/>
    <mergeCell ref="H22:L22"/>
    <mergeCell ref="M22:T22"/>
    <mergeCell ref="U22:Y22"/>
    <mergeCell ref="Z22:AG22"/>
    <mergeCell ref="BH21:BO21"/>
    <mergeCell ref="AM22:AT22"/>
    <mergeCell ref="AU22:BB22"/>
    <mergeCell ref="BC22:BG22"/>
    <mergeCell ref="BH22:BO22"/>
    <mergeCell ref="BC20:BG20"/>
    <mergeCell ref="BH20:BO20"/>
    <mergeCell ref="H21:L21"/>
    <mergeCell ref="M21:T21"/>
    <mergeCell ref="U21:Y21"/>
    <mergeCell ref="Z21:AG21"/>
    <mergeCell ref="AH21:AL21"/>
    <mergeCell ref="AM21:AT21"/>
    <mergeCell ref="AU21:BB21"/>
    <mergeCell ref="BC21:BG21"/>
    <mergeCell ref="AH19:AL19"/>
    <mergeCell ref="AM19:AT19"/>
    <mergeCell ref="AU19:BB19"/>
    <mergeCell ref="AH20:AL20"/>
    <mergeCell ref="AM20:AT20"/>
    <mergeCell ref="AU20:BB20"/>
    <mergeCell ref="H19:L19"/>
    <mergeCell ref="M19:T19"/>
    <mergeCell ref="U19:Y19"/>
    <mergeCell ref="Z19:AG19"/>
    <mergeCell ref="AH17:AL17"/>
    <mergeCell ref="AM17:AT17"/>
    <mergeCell ref="H18:L18"/>
    <mergeCell ref="M18:T18"/>
    <mergeCell ref="U18:Y18"/>
    <mergeCell ref="Z18:AG18"/>
    <mergeCell ref="H17:L17"/>
    <mergeCell ref="M17:T17"/>
    <mergeCell ref="U17:Y17"/>
    <mergeCell ref="Z17:AG17"/>
    <mergeCell ref="AU18:BB18"/>
    <mergeCell ref="BC18:BG18"/>
    <mergeCell ref="AH18:AL18"/>
    <mergeCell ref="AM18:AT18"/>
    <mergeCell ref="H16:L16"/>
    <mergeCell ref="M16:T16"/>
    <mergeCell ref="U16:Y16"/>
    <mergeCell ref="Z16:AG16"/>
    <mergeCell ref="BH8:BO8"/>
    <mergeCell ref="AH12:AL12"/>
    <mergeCell ref="AM12:AT12"/>
    <mergeCell ref="AU12:BB12"/>
    <mergeCell ref="BC12:BG12"/>
    <mergeCell ref="BH12:BO12"/>
    <mergeCell ref="AH8:AL8"/>
    <mergeCell ref="BH11:BO11"/>
    <mergeCell ref="AU9:BB9"/>
    <mergeCell ref="BC9:BG9"/>
    <mergeCell ref="H8:L8"/>
    <mergeCell ref="M8:T8"/>
    <mergeCell ref="U8:Y8"/>
    <mergeCell ref="Z8:AG8"/>
    <mergeCell ref="AM11:AT11"/>
    <mergeCell ref="Z11:AG11"/>
    <mergeCell ref="AU11:BB11"/>
    <mergeCell ref="BC11:BG11"/>
    <mergeCell ref="AU13:BB13"/>
    <mergeCell ref="BC13:BG13"/>
    <mergeCell ref="H7:L7"/>
    <mergeCell ref="M7:T7"/>
    <mergeCell ref="U7:Y7"/>
    <mergeCell ref="Z7:AG7"/>
    <mergeCell ref="AH9:AL9"/>
    <mergeCell ref="AM9:AT9"/>
    <mergeCell ref="AH13:AL13"/>
    <mergeCell ref="AM15:AT15"/>
    <mergeCell ref="Z14:AG14"/>
    <mergeCell ref="BH13:BO13"/>
    <mergeCell ref="BC14:BG14"/>
    <mergeCell ref="BH14:BO14"/>
    <mergeCell ref="BH18:BO18"/>
    <mergeCell ref="BU15:CB15"/>
    <mergeCell ref="AH14:AL14"/>
    <mergeCell ref="AM14:AT14"/>
    <mergeCell ref="AU14:BB14"/>
    <mergeCell ref="AU15:BB15"/>
    <mergeCell ref="AU16:BB16"/>
    <mergeCell ref="BC16:BG16"/>
    <mergeCell ref="AH16:AL16"/>
    <mergeCell ref="AM16:AT16"/>
    <mergeCell ref="BH16:BO16"/>
    <mergeCell ref="AU17:BB17"/>
    <mergeCell ref="BC17:BG17"/>
    <mergeCell ref="BH17:BO17"/>
    <mergeCell ref="BC15:BG15"/>
    <mergeCell ref="BH15:BO15"/>
    <mergeCell ref="BU25:CB25"/>
    <mergeCell ref="BP23:BT23"/>
    <mergeCell ref="BU23:CB23"/>
    <mergeCell ref="BP24:BT24"/>
    <mergeCell ref="BU24:CB24"/>
    <mergeCell ref="BP25:BT25"/>
    <mergeCell ref="BU22:CB22"/>
    <mergeCell ref="BU17:CB17"/>
    <mergeCell ref="BU18:CB18"/>
    <mergeCell ref="BP20:BT20"/>
    <mergeCell ref="BU20:CB20"/>
    <mergeCell ref="BU19:CB19"/>
    <mergeCell ref="BP19:BT19"/>
    <mergeCell ref="BP22:BT22"/>
    <mergeCell ref="BU7:CB7"/>
    <mergeCell ref="BP7:BT7"/>
    <mergeCell ref="BP11:BT11"/>
    <mergeCell ref="BU11:CB11"/>
    <mergeCell ref="BU9:CB9"/>
    <mergeCell ref="BP9:BT9"/>
    <mergeCell ref="BP18:BT18"/>
    <mergeCell ref="A28:CB28"/>
    <mergeCell ref="BP5:BT5"/>
    <mergeCell ref="BC5:BG5"/>
    <mergeCell ref="BU5:CB5"/>
    <mergeCell ref="BH5:BO5"/>
    <mergeCell ref="A26:F26"/>
    <mergeCell ref="AU5:BB5"/>
    <mergeCell ref="AM5:AT5"/>
    <mergeCell ref="BU8:CB8"/>
    <mergeCell ref="AH5:AL5"/>
    <mergeCell ref="H5:L5"/>
    <mergeCell ref="Z5:AG5"/>
    <mergeCell ref="A1:CB1"/>
    <mergeCell ref="A2:CB2"/>
    <mergeCell ref="H3:T4"/>
    <mergeCell ref="U4:AG4"/>
    <mergeCell ref="BC4:BO4"/>
    <mergeCell ref="BP3:CB4"/>
    <mergeCell ref="U3:BO3"/>
    <mergeCell ref="M5:T5"/>
    <mergeCell ref="U5:Y5"/>
    <mergeCell ref="AH4:BB4"/>
    <mergeCell ref="BT63:CB63"/>
    <mergeCell ref="BT60:CB60"/>
    <mergeCell ref="BU12:CB12"/>
    <mergeCell ref="BP13:BT13"/>
    <mergeCell ref="BU13:CB13"/>
    <mergeCell ref="BP14:BT14"/>
    <mergeCell ref="BU14:CB14"/>
    <mergeCell ref="BU16:CB16"/>
    <mergeCell ref="BP17:BT17"/>
    <mergeCell ref="BH7:BO7"/>
    <mergeCell ref="BU21:CB21"/>
    <mergeCell ref="BP8:BT8"/>
    <mergeCell ref="BH19:BO19"/>
    <mergeCell ref="BH10:BO10"/>
    <mergeCell ref="BP10:BT10"/>
    <mergeCell ref="BU10:CB10"/>
    <mergeCell ref="BP16:BT16"/>
    <mergeCell ref="BP21:BT21"/>
    <mergeCell ref="AH7:AL7"/>
    <mergeCell ref="AM7:AT7"/>
    <mergeCell ref="AM8:AT8"/>
    <mergeCell ref="BC8:BG8"/>
    <mergeCell ref="AU7:BB7"/>
    <mergeCell ref="BC7:BG7"/>
    <mergeCell ref="AU8:BB8"/>
    <mergeCell ref="BC19:BG19"/>
    <mergeCell ref="BP12:BT12"/>
    <mergeCell ref="M12:T12"/>
    <mergeCell ref="U12:Y12"/>
    <mergeCell ref="H11:L11"/>
    <mergeCell ref="M11:T11"/>
    <mergeCell ref="U11:Y11"/>
    <mergeCell ref="BP15:BT15"/>
    <mergeCell ref="Z15:AG15"/>
    <mergeCell ref="AH15:AL15"/>
    <mergeCell ref="AM13:AT13"/>
    <mergeCell ref="Z12:AG12"/>
    <mergeCell ref="A40:H40"/>
    <mergeCell ref="A38:H38"/>
    <mergeCell ref="AH11:AL11"/>
    <mergeCell ref="Z13:AG13"/>
    <mergeCell ref="H15:L15"/>
    <mergeCell ref="M15:T15"/>
    <mergeCell ref="H14:L14"/>
    <mergeCell ref="M14:T14"/>
    <mergeCell ref="U14:Y14"/>
    <mergeCell ref="H12:L12"/>
    <mergeCell ref="T41:Y41"/>
    <mergeCell ref="N44:S44"/>
    <mergeCell ref="T40:Y40"/>
    <mergeCell ref="I41:M41"/>
    <mergeCell ref="BS50:BW50"/>
    <mergeCell ref="BX50:CB50"/>
    <mergeCell ref="I50:M50"/>
    <mergeCell ref="T44:Y44"/>
    <mergeCell ref="Z49:AE49"/>
    <mergeCell ref="AF49:AM49"/>
    <mergeCell ref="AG53:BB53"/>
    <mergeCell ref="BI54:BN54"/>
    <mergeCell ref="BN52:BR52"/>
    <mergeCell ref="BN51:BR51"/>
    <mergeCell ref="BX52:CB52"/>
    <mergeCell ref="AF51:AM51"/>
    <mergeCell ref="BT54:CB54"/>
    <mergeCell ref="BS52:BW52"/>
    <mergeCell ref="BO54:BS54"/>
    <mergeCell ref="AN52:AV52"/>
    <mergeCell ref="BC57:BH57"/>
    <mergeCell ref="N50:S50"/>
    <mergeCell ref="T50:Y50"/>
    <mergeCell ref="Z50:AE50"/>
    <mergeCell ref="AF50:AM50"/>
    <mergeCell ref="AN50:AV50"/>
    <mergeCell ref="AW50:BA50"/>
    <mergeCell ref="BB50:BG50"/>
    <mergeCell ref="J57:N57"/>
    <mergeCell ref="I52:M52"/>
    <mergeCell ref="A48:H48"/>
    <mergeCell ref="A49:H49"/>
    <mergeCell ref="A50:H50"/>
    <mergeCell ref="AN35:AV36"/>
    <mergeCell ref="A59:H59"/>
    <mergeCell ref="A66:H66"/>
    <mergeCell ref="A65:H65"/>
    <mergeCell ref="A60:H60"/>
    <mergeCell ref="A62:H62"/>
    <mergeCell ref="A61:H61"/>
    <mergeCell ref="U69:Z69"/>
    <mergeCell ref="O63:T63"/>
    <mergeCell ref="U63:Z63"/>
    <mergeCell ref="N52:S52"/>
    <mergeCell ref="A52:H52"/>
    <mergeCell ref="A51:H51"/>
    <mergeCell ref="I51:M51"/>
    <mergeCell ref="A57:H57"/>
    <mergeCell ref="A53:H54"/>
    <mergeCell ref="A58:H58"/>
    <mergeCell ref="I40:M40"/>
    <mergeCell ref="N40:S40"/>
    <mergeCell ref="N41:S41"/>
    <mergeCell ref="A71:CB71"/>
    <mergeCell ref="A69:H69"/>
    <mergeCell ref="J62:N62"/>
    <mergeCell ref="O62:T62"/>
    <mergeCell ref="U62:Z62"/>
    <mergeCell ref="J69:N69"/>
    <mergeCell ref="O69:T69"/>
    <mergeCell ref="AF35:AM36"/>
    <mergeCell ref="Z36:AE36"/>
    <mergeCell ref="N36:S36"/>
    <mergeCell ref="I36:M36"/>
    <mergeCell ref="T36:Y36"/>
    <mergeCell ref="A35:H36"/>
    <mergeCell ref="AF43:AM43"/>
    <mergeCell ref="AN43:AV43"/>
    <mergeCell ref="AW43:BA43"/>
    <mergeCell ref="H10:L10"/>
    <mergeCell ref="M10:T10"/>
    <mergeCell ref="U10:Y10"/>
    <mergeCell ref="Z10:AG10"/>
    <mergeCell ref="AH10:AL10"/>
    <mergeCell ref="AM10:AT10"/>
    <mergeCell ref="A41:H41"/>
    <mergeCell ref="J67:N67"/>
    <mergeCell ref="O64:T64"/>
    <mergeCell ref="U64:Z64"/>
    <mergeCell ref="AU10:BB10"/>
    <mergeCell ref="BC10:BG10"/>
    <mergeCell ref="A43:H43"/>
    <mergeCell ref="I43:M43"/>
    <mergeCell ref="N43:S43"/>
    <mergeCell ref="T43:Y43"/>
    <mergeCell ref="Z43:AE43"/>
    <mergeCell ref="BO69:BS69"/>
    <mergeCell ref="BT69:CB69"/>
    <mergeCell ref="AA63:AF63"/>
    <mergeCell ref="AN46:AV46"/>
    <mergeCell ref="AN48:AV48"/>
    <mergeCell ref="A67:H67"/>
    <mergeCell ref="A64:H64"/>
    <mergeCell ref="A63:H63"/>
    <mergeCell ref="J64:N64"/>
    <mergeCell ref="J63:N63"/>
    <mergeCell ref="BB43:BG43"/>
    <mergeCell ref="BH43:BM43"/>
    <mergeCell ref="BN43:BR43"/>
    <mergeCell ref="BT62:CB62"/>
    <mergeCell ref="AA69:AF69"/>
    <mergeCell ref="AG69:AN69"/>
    <mergeCell ref="AO69:AW69"/>
    <mergeCell ref="AX69:BB69"/>
    <mergeCell ref="BC69:BH69"/>
    <mergeCell ref="BI69:BN69"/>
  </mergeCells>
  <printOptions/>
  <pageMargins left="0.7874015748031497" right="0.7874015748031497" top="0.07874015748031496" bottom="0.1968503937007874" header="0" footer="0"/>
  <pageSetup horizontalDpi="300" verticalDpi="300" orientation="portrait" paperSize="9" scale="95" r:id="rId1"/>
</worksheet>
</file>

<file path=xl/worksheets/sheet4.xml><?xml version="1.0" encoding="utf-8"?>
<worksheet xmlns="http://schemas.openxmlformats.org/spreadsheetml/2006/main" xmlns:r="http://schemas.openxmlformats.org/officeDocument/2006/relationships">
  <dimension ref="A1:CB71"/>
  <sheetViews>
    <sheetView zoomScale="120" zoomScaleNormal="120" zoomScaleSheetLayoutView="75" zoomScalePageLayoutView="0" workbookViewId="0" topLeftCell="A10">
      <selection activeCell="X22" sqref="X22:AC22"/>
    </sheetView>
  </sheetViews>
  <sheetFormatPr defaultColWidth="9.00390625" defaultRowHeight="12"/>
  <cols>
    <col min="1" max="1" width="1.4921875" style="41" customWidth="1"/>
    <col min="2" max="8" width="1.37890625" style="41" customWidth="1"/>
    <col min="9" max="13" width="1.4921875" style="41" customWidth="1"/>
    <col min="14" max="17" width="1.37890625" style="41" customWidth="1"/>
    <col min="18" max="18" width="1.4921875" style="41" customWidth="1"/>
    <col min="19" max="19" width="2.375" style="41" customWidth="1"/>
    <col min="20" max="21" width="1.37890625" style="41" customWidth="1"/>
    <col min="22" max="25" width="1.4921875" style="41" customWidth="1"/>
    <col min="26" max="80" width="1.37890625" style="41" customWidth="1"/>
    <col min="81" max="81" width="10.00390625" style="41" customWidth="1"/>
    <col min="82" max="16384" width="9.375" style="41" customWidth="1"/>
  </cols>
  <sheetData>
    <row r="1" spans="1:80" ht="24" customHeight="1">
      <c r="A1" s="179" t="s">
        <v>285</v>
      </c>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79"/>
      <c r="AM1" s="179"/>
      <c r="AN1" s="179"/>
      <c r="AO1" s="179"/>
      <c r="AP1" s="179"/>
      <c r="AQ1" s="179"/>
      <c r="AR1" s="179"/>
      <c r="AS1" s="179"/>
      <c r="AT1" s="179"/>
      <c r="AU1" s="179"/>
      <c r="AV1" s="179"/>
      <c r="AW1" s="179"/>
      <c r="AX1" s="179"/>
      <c r="AY1" s="179"/>
      <c r="AZ1" s="179"/>
      <c r="BA1" s="179"/>
      <c r="BB1" s="179"/>
      <c r="BC1" s="179"/>
      <c r="BD1" s="179"/>
      <c r="BE1" s="179"/>
      <c r="BF1" s="179"/>
      <c r="BG1" s="179"/>
      <c r="BH1" s="179"/>
      <c r="BI1" s="179"/>
      <c r="BJ1" s="179"/>
      <c r="BK1" s="179"/>
      <c r="BL1" s="179"/>
      <c r="BM1" s="179"/>
      <c r="BN1" s="179"/>
      <c r="BO1" s="179"/>
      <c r="BP1" s="179"/>
      <c r="BQ1" s="179"/>
      <c r="BR1" s="179"/>
      <c r="BS1" s="179"/>
      <c r="BT1" s="179"/>
      <c r="BU1" s="179"/>
      <c r="BV1" s="179"/>
      <c r="BW1" s="179"/>
      <c r="BX1" s="179"/>
      <c r="BY1" s="179"/>
      <c r="BZ1" s="179"/>
      <c r="CA1" s="179"/>
      <c r="CB1" s="179"/>
    </row>
    <row r="2" spans="1:80" ht="27.75" customHeight="1" thickBot="1">
      <c r="A2" s="310" t="s">
        <v>191</v>
      </c>
      <c r="B2" s="310"/>
      <c r="C2" s="310"/>
      <c r="D2" s="310"/>
      <c r="E2" s="310"/>
      <c r="F2" s="310"/>
      <c r="G2" s="310"/>
      <c r="H2" s="310"/>
      <c r="I2" s="310"/>
      <c r="J2" s="310"/>
      <c r="K2" s="310"/>
      <c r="L2" s="310"/>
      <c r="M2" s="310"/>
      <c r="N2" s="310"/>
      <c r="O2" s="310"/>
      <c r="P2" s="310"/>
      <c r="Q2" s="310"/>
      <c r="R2" s="310"/>
      <c r="S2" s="310"/>
      <c r="T2" s="310"/>
      <c r="U2" s="310"/>
      <c r="V2" s="310"/>
      <c r="W2" s="310"/>
      <c r="X2" s="310"/>
      <c r="Y2" s="310"/>
      <c r="Z2" s="310"/>
      <c r="AA2" s="310"/>
      <c r="AB2" s="310"/>
      <c r="AC2" s="310"/>
      <c r="AD2" s="310"/>
      <c r="AE2" s="310"/>
      <c r="AF2" s="310"/>
      <c r="AG2" s="310"/>
      <c r="AH2" s="310"/>
      <c r="AI2" s="310"/>
      <c r="AJ2" s="310"/>
      <c r="AK2" s="310"/>
      <c r="AL2" s="310"/>
      <c r="AM2" s="310"/>
      <c r="AN2" s="310"/>
      <c r="AO2" s="310"/>
      <c r="AP2" s="310"/>
      <c r="AQ2" s="310"/>
      <c r="AR2" s="310"/>
      <c r="AS2" s="310"/>
      <c r="AT2" s="310"/>
      <c r="AU2" s="310"/>
      <c r="AV2" s="310"/>
      <c r="AW2" s="310"/>
      <c r="AX2" s="310"/>
      <c r="AY2" s="310"/>
      <c r="AZ2" s="310"/>
      <c r="BA2" s="310"/>
      <c r="BB2" s="310"/>
      <c r="BC2" s="310"/>
      <c r="BD2" s="310"/>
      <c r="BE2" s="310"/>
      <c r="BF2" s="310"/>
      <c r="BG2" s="310"/>
      <c r="BH2" s="310"/>
      <c r="BI2" s="310"/>
      <c r="BJ2" s="310"/>
      <c r="BK2" s="310"/>
      <c r="BL2" s="310"/>
      <c r="BM2" s="310"/>
      <c r="BN2" s="310"/>
      <c r="BO2" s="310"/>
      <c r="BP2" s="310"/>
      <c r="BQ2" s="310"/>
      <c r="BR2" s="310"/>
      <c r="BS2" s="310"/>
      <c r="BT2" s="310"/>
      <c r="BU2" s="310"/>
      <c r="BV2" s="310"/>
      <c r="BW2" s="310"/>
      <c r="BX2" s="310"/>
      <c r="BY2" s="310"/>
      <c r="BZ2" s="310"/>
      <c r="CA2" s="310"/>
      <c r="CB2" s="310"/>
    </row>
    <row r="3" spans="1:80" ht="24" customHeight="1">
      <c r="A3" s="379" t="s">
        <v>247</v>
      </c>
      <c r="B3" s="379"/>
      <c r="C3" s="379"/>
      <c r="D3" s="379"/>
      <c r="E3" s="379"/>
      <c r="F3" s="379"/>
      <c r="G3" s="379"/>
      <c r="H3" s="379"/>
      <c r="I3" s="379"/>
      <c r="J3" s="380"/>
      <c r="K3" s="376" t="s">
        <v>246</v>
      </c>
      <c r="L3" s="377"/>
      <c r="M3" s="377"/>
      <c r="N3" s="377"/>
      <c r="O3" s="377"/>
      <c r="P3" s="377"/>
      <c r="Q3" s="377"/>
      <c r="R3" s="377"/>
      <c r="S3" s="377"/>
      <c r="T3" s="377"/>
      <c r="U3" s="378"/>
      <c r="V3" s="371" t="s">
        <v>92</v>
      </c>
      <c r="W3" s="372"/>
      <c r="X3" s="372"/>
      <c r="Y3" s="372"/>
      <c r="Z3" s="372"/>
      <c r="AA3" s="372"/>
      <c r="AB3" s="372"/>
      <c r="AC3" s="372"/>
      <c r="AD3" s="372"/>
      <c r="AE3" s="372"/>
      <c r="AF3" s="373"/>
      <c r="AG3" s="368" t="s">
        <v>93</v>
      </c>
      <c r="AH3" s="369"/>
      <c r="AI3" s="369"/>
      <c r="AJ3" s="369"/>
      <c r="AK3" s="369"/>
      <c r="AL3" s="369"/>
      <c r="AM3" s="369"/>
      <c r="AN3" s="369"/>
      <c r="AO3" s="369"/>
      <c r="AP3" s="369"/>
      <c r="AQ3" s="369"/>
      <c r="AR3" s="370"/>
      <c r="AS3" s="368" t="s">
        <v>94</v>
      </c>
      <c r="AT3" s="369"/>
      <c r="AU3" s="369"/>
      <c r="AV3" s="369"/>
      <c r="AW3" s="369"/>
      <c r="AX3" s="369"/>
      <c r="AY3" s="369"/>
      <c r="AZ3" s="369"/>
      <c r="BA3" s="369"/>
      <c r="BB3" s="369"/>
      <c r="BC3" s="369"/>
      <c r="BD3" s="370"/>
      <c r="BE3" s="371" t="s">
        <v>95</v>
      </c>
      <c r="BF3" s="372"/>
      <c r="BG3" s="372"/>
      <c r="BH3" s="372"/>
      <c r="BI3" s="372"/>
      <c r="BJ3" s="372"/>
      <c r="BK3" s="372"/>
      <c r="BL3" s="372"/>
      <c r="BM3" s="372"/>
      <c r="BN3" s="372"/>
      <c r="BO3" s="372"/>
      <c r="BP3" s="373"/>
      <c r="BQ3" s="371" t="s">
        <v>96</v>
      </c>
      <c r="BR3" s="372"/>
      <c r="BS3" s="372"/>
      <c r="BT3" s="372"/>
      <c r="BU3" s="372"/>
      <c r="BV3" s="372"/>
      <c r="BW3" s="372"/>
      <c r="BX3" s="372"/>
      <c r="BY3" s="372"/>
      <c r="BZ3" s="372"/>
      <c r="CA3" s="372"/>
      <c r="CB3" s="372"/>
    </row>
    <row r="4" spans="1:80" ht="14.25" customHeight="1">
      <c r="A4" s="381"/>
      <c r="B4" s="381"/>
      <c r="C4" s="381"/>
      <c r="D4" s="381"/>
      <c r="E4" s="381"/>
      <c r="F4" s="381"/>
      <c r="G4" s="381"/>
      <c r="H4" s="381"/>
      <c r="I4" s="381"/>
      <c r="J4" s="382"/>
      <c r="K4" s="364" t="s">
        <v>97</v>
      </c>
      <c r="L4" s="365"/>
      <c r="M4" s="365"/>
      <c r="N4" s="365"/>
      <c r="O4" s="366"/>
      <c r="P4" s="364" t="s">
        <v>98</v>
      </c>
      <c r="Q4" s="365"/>
      <c r="R4" s="365"/>
      <c r="S4" s="365"/>
      <c r="T4" s="365"/>
      <c r="U4" s="366"/>
      <c r="V4" s="385" t="s">
        <v>99</v>
      </c>
      <c r="W4" s="386"/>
      <c r="X4" s="386"/>
      <c r="Y4" s="387"/>
      <c r="Z4" s="364" t="s">
        <v>98</v>
      </c>
      <c r="AA4" s="365"/>
      <c r="AB4" s="365"/>
      <c r="AC4" s="365"/>
      <c r="AD4" s="365"/>
      <c r="AE4" s="365"/>
      <c r="AF4" s="366"/>
      <c r="AG4" s="364" t="s">
        <v>99</v>
      </c>
      <c r="AH4" s="365"/>
      <c r="AI4" s="365"/>
      <c r="AJ4" s="365"/>
      <c r="AK4" s="366"/>
      <c r="AL4" s="364" t="s">
        <v>98</v>
      </c>
      <c r="AM4" s="365"/>
      <c r="AN4" s="365"/>
      <c r="AO4" s="365"/>
      <c r="AP4" s="365"/>
      <c r="AQ4" s="365"/>
      <c r="AR4" s="366"/>
      <c r="AS4" s="364" t="s">
        <v>99</v>
      </c>
      <c r="AT4" s="365"/>
      <c r="AU4" s="365"/>
      <c r="AV4" s="365"/>
      <c r="AW4" s="366"/>
      <c r="AX4" s="364" t="s">
        <v>98</v>
      </c>
      <c r="AY4" s="365"/>
      <c r="AZ4" s="365"/>
      <c r="BA4" s="365"/>
      <c r="BB4" s="365"/>
      <c r="BC4" s="365"/>
      <c r="BD4" s="366"/>
      <c r="BE4" s="364" t="s">
        <v>99</v>
      </c>
      <c r="BF4" s="365"/>
      <c r="BG4" s="365"/>
      <c r="BH4" s="365"/>
      <c r="BI4" s="366"/>
      <c r="BJ4" s="364" t="s">
        <v>98</v>
      </c>
      <c r="BK4" s="365"/>
      <c r="BL4" s="365"/>
      <c r="BM4" s="365"/>
      <c r="BN4" s="365"/>
      <c r="BO4" s="365"/>
      <c r="BP4" s="366"/>
      <c r="BQ4" s="364" t="s">
        <v>99</v>
      </c>
      <c r="BR4" s="365"/>
      <c r="BS4" s="365"/>
      <c r="BT4" s="365"/>
      <c r="BU4" s="366"/>
      <c r="BV4" s="364" t="s">
        <v>98</v>
      </c>
      <c r="BW4" s="365"/>
      <c r="BX4" s="365"/>
      <c r="BY4" s="365"/>
      <c r="BZ4" s="365"/>
      <c r="CA4" s="365"/>
      <c r="CB4" s="365"/>
    </row>
    <row r="5" spans="1:80" s="60" customFormat="1" ht="3" customHeight="1">
      <c r="A5" s="120"/>
      <c r="B5" s="120"/>
      <c r="C5" s="120"/>
      <c r="D5" s="120"/>
      <c r="E5" s="120"/>
      <c r="F5" s="120"/>
      <c r="G5" s="120"/>
      <c r="H5" s="120"/>
      <c r="I5" s="121"/>
      <c r="J5" s="121"/>
      <c r="K5" s="122"/>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1"/>
      <c r="BC5" s="121"/>
      <c r="BD5" s="121"/>
      <c r="BE5" s="121"/>
      <c r="BF5" s="121"/>
      <c r="BG5" s="121"/>
      <c r="BH5" s="121"/>
      <c r="BI5" s="121"/>
      <c r="BJ5" s="121"/>
      <c r="BK5" s="121"/>
      <c r="BL5" s="121"/>
      <c r="BM5" s="121"/>
      <c r="BN5" s="121"/>
      <c r="BO5" s="121"/>
      <c r="BP5" s="121"/>
      <c r="BQ5" s="121"/>
      <c r="BR5" s="121"/>
      <c r="BS5" s="121"/>
      <c r="BT5" s="121"/>
      <c r="BU5" s="121"/>
      <c r="BV5" s="121"/>
      <c r="BW5" s="121"/>
      <c r="BX5" s="121"/>
      <c r="BY5" s="121"/>
      <c r="BZ5" s="121"/>
      <c r="CA5" s="121"/>
      <c r="CB5" s="121"/>
    </row>
    <row r="6" spans="1:80" s="84" customFormat="1" ht="14.25" customHeight="1">
      <c r="A6" s="316" t="s">
        <v>417</v>
      </c>
      <c r="B6" s="316"/>
      <c r="C6" s="316"/>
      <c r="D6" s="316"/>
      <c r="E6" s="316"/>
      <c r="F6" s="316"/>
      <c r="G6" s="316"/>
      <c r="H6" s="316"/>
      <c r="I6" s="316"/>
      <c r="J6" s="316"/>
      <c r="K6" s="383">
        <v>1102</v>
      </c>
      <c r="L6" s="384"/>
      <c r="M6" s="384"/>
      <c r="N6" s="384"/>
      <c r="O6" s="384"/>
      <c r="P6" s="261">
        <v>162726</v>
      </c>
      <c r="Q6" s="261"/>
      <c r="R6" s="261"/>
      <c r="S6" s="261"/>
      <c r="T6" s="261"/>
      <c r="U6" s="261"/>
      <c r="V6" s="261">
        <v>910</v>
      </c>
      <c r="W6" s="261"/>
      <c r="X6" s="261"/>
      <c r="Y6" s="261"/>
      <c r="Z6" s="261">
        <v>123987</v>
      </c>
      <c r="AA6" s="261"/>
      <c r="AB6" s="261"/>
      <c r="AC6" s="261"/>
      <c r="AD6" s="261"/>
      <c r="AE6" s="261"/>
      <c r="AF6" s="261"/>
      <c r="AG6" s="261">
        <v>21</v>
      </c>
      <c r="AH6" s="261"/>
      <c r="AI6" s="261"/>
      <c r="AJ6" s="261"/>
      <c r="AK6" s="261"/>
      <c r="AL6" s="261">
        <v>4498</v>
      </c>
      <c r="AM6" s="261"/>
      <c r="AN6" s="261"/>
      <c r="AO6" s="261"/>
      <c r="AP6" s="261"/>
      <c r="AQ6" s="261"/>
      <c r="AR6" s="261"/>
      <c r="AS6" s="261">
        <v>13</v>
      </c>
      <c r="AT6" s="261"/>
      <c r="AU6" s="261"/>
      <c r="AV6" s="261"/>
      <c r="AW6" s="261"/>
      <c r="AX6" s="261">
        <v>1898</v>
      </c>
      <c r="AY6" s="261"/>
      <c r="AZ6" s="261"/>
      <c r="BA6" s="261"/>
      <c r="BB6" s="261"/>
      <c r="BC6" s="261"/>
      <c r="BD6" s="261"/>
      <c r="BE6" s="261">
        <v>49</v>
      </c>
      <c r="BF6" s="261"/>
      <c r="BG6" s="261"/>
      <c r="BH6" s="261"/>
      <c r="BI6" s="261"/>
      <c r="BJ6" s="261">
        <v>3850</v>
      </c>
      <c r="BK6" s="261"/>
      <c r="BL6" s="261"/>
      <c r="BM6" s="261"/>
      <c r="BN6" s="261"/>
      <c r="BO6" s="261"/>
      <c r="BP6" s="261"/>
      <c r="BQ6" s="261">
        <v>109</v>
      </c>
      <c r="BR6" s="261"/>
      <c r="BS6" s="261"/>
      <c r="BT6" s="261"/>
      <c r="BU6" s="261"/>
      <c r="BV6" s="261">
        <v>28493</v>
      </c>
      <c r="BW6" s="261"/>
      <c r="BX6" s="261"/>
      <c r="BY6" s="261"/>
      <c r="BZ6" s="261"/>
      <c r="CA6" s="261"/>
      <c r="CB6" s="261"/>
    </row>
    <row r="7" spans="1:80" ht="14.25" customHeight="1">
      <c r="A7" s="355" t="s">
        <v>418</v>
      </c>
      <c r="B7" s="355"/>
      <c r="C7" s="355"/>
      <c r="D7" s="355"/>
      <c r="E7" s="355"/>
      <c r="F7" s="355"/>
      <c r="G7" s="355"/>
      <c r="H7" s="355"/>
      <c r="I7" s="355"/>
      <c r="J7" s="356"/>
      <c r="K7" s="311">
        <v>1056</v>
      </c>
      <c r="L7" s="261"/>
      <c r="M7" s="261"/>
      <c r="N7" s="261"/>
      <c r="O7" s="261"/>
      <c r="P7" s="261">
        <v>156606</v>
      </c>
      <c r="Q7" s="261"/>
      <c r="R7" s="261"/>
      <c r="S7" s="261"/>
      <c r="T7" s="261"/>
      <c r="U7" s="261"/>
      <c r="V7" s="261">
        <v>864</v>
      </c>
      <c r="W7" s="261"/>
      <c r="X7" s="261"/>
      <c r="Y7" s="261"/>
      <c r="Z7" s="261">
        <v>118340</v>
      </c>
      <c r="AA7" s="261"/>
      <c r="AB7" s="261"/>
      <c r="AC7" s="261"/>
      <c r="AD7" s="261"/>
      <c r="AE7" s="261"/>
      <c r="AF7" s="261"/>
      <c r="AG7" s="261">
        <v>21</v>
      </c>
      <c r="AH7" s="261"/>
      <c r="AI7" s="261"/>
      <c r="AJ7" s="261"/>
      <c r="AK7" s="261"/>
      <c r="AL7" s="261">
        <v>4367</v>
      </c>
      <c r="AM7" s="261"/>
      <c r="AN7" s="261"/>
      <c r="AO7" s="261"/>
      <c r="AP7" s="261"/>
      <c r="AQ7" s="261"/>
      <c r="AR7" s="261"/>
      <c r="AS7" s="261">
        <v>13</v>
      </c>
      <c r="AT7" s="261"/>
      <c r="AU7" s="261"/>
      <c r="AV7" s="261"/>
      <c r="AW7" s="261"/>
      <c r="AX7" s="261">
        <v>1853</v>
      </c>
      <c r="AY7" s="261"/>
      <c r="AZ7" s="261"/>
      <c r="BA7" s="261"/>
      <c r="BB7" s="261"/>
      <c r="BC7" s="261"/>
      <c r="BD7" s="261"/>
      <c r="BE7" s="261">
        <v>48</v>
      </c>
      <c r="BF7" s="261"/>
      <c r="BG7" s="261"/>
      <c r="BH7" s="261"/>
      <c r="BI7" s="261"/>
      <c r="BJ7" s="261">
        <v>3925</v>
      </c>
      <c r="BK7" s="261"/>
      <c r="BL7" s="261"/>
      <c r="BM7" s="261"/>
      <c r="BN7" s="261"/>
      <c r="BO7" s="261"/>
      <c r="BP7" s="261"/>
      <c r="BQ7" s="261">
        <v>110</v>
      </c>
      <c r="BR7" s="261"/>
      <c r="BS7" s="261"/>
      <c r="BT7" s="261"/>
      <c r="BU7" s="261"/>
      <c r="BV7" s="261">
        <v>28121</v>
      </c>
      <c r="BW7" s="261"/>
      <c r="BX7" s="261"/>
      <c r="BY7" s="261"/>
      <c r="BZ7" s="261"/>
      <c r="CA7" s="261"/>
      <c r="CB7" s="261"/>
    </row>
    <row r="8" spans="1:80" s="86" customFormat="1" ht="14.25" customHeight="1">
      <c r="A8" s="355" t="s">
        <v>419</v>
      </c>
      <c r="B8" s="355"/>
      <c r="C8" s="355"/>
      <c r="D8" s="355"/>
      <c r="E8" s="355"/>
      <c r="F8" s="355"/>
      <c r="G8" s="355"/>
      <c r="H8" s="355"/>
      <c r="I8" s="355"/>
      <c r="J8" s="356"/>
      <c r="K8" s="311">
        <v>1050</v>
      </c>
      <c r="L8" s="261"/>
      <c r="M8" s="261"/>
      <c r="N8" s="261"/>
      <c r="O8" s="261"/>
      <c r="P8" s="261">
        <v>154657</v>
      </c>
      <c r="Q8" s="261"/>
      <c r="R8" s="261"/>
      <c r="S8" s="261"/>
      <c r="T8" s="261"/>
      <c r="U8" s="261"/>
      <c r="V8" s="261">
        <v>867</v>
      </c>
      <c r="W8" s="261"/>
      <c r="X8" s="261"/>
      <c r="Y8" s="261"/>
      <c r="Z8" s="261">
        <v>117903</v>
      </c>
      <c r="AA8" s="261"/>
      <c r="AB8" s="261"/>
      <c r="AC8" s="261"/>
      <c r="AD8" s="261"/>
      <c r="AE8" s="261"/>
      <c r="AF8" s="261"/>
      <c r="AG8" s="261">
        <v>20</v>
      </c>
      <c r="AH8" s="261"/>
      <c r="AI8" s="261"/>
      <c r="AJ8" s="261"/>
      <c r="AK8" s="261"/>
      <c r="AL8" s="261">
        <v>4222</v>
      </c>
      <c r="AM8" s="261"/>
      <c r="AN8" s="261"/>
      <c r="AO8" s="261"/>
      <c r="AP8" s="261"/>
      <c r="AQ8" s="261"/>
      <c r="AR8" s="261"/>
      <c r="AS8" s="261">
        <v>14</v>
      </c>
      <c r="AT8" s="261"/>
      <c r="AU8" s="261"/>
      <c r="AV8" s="261"/>
      <c r="AW8" s="261"/>
      <c r="AX8" s="261">
        <v>1795</v>
      </c>
      <c r="AY8" s="261"/>
      <c r="AZ8" s="261"/>
      <c r="BA8" s="261"/>
      <c r="BB8" s="261"/>
      <c r="BC8" s="261"/>
      <c r="BD8" s="261"/>
      <c r="BE8" s="261">
        <v>38</v>
      </c>
      <c r="BF8" s="261"/>
      <c r="BG8" s="261"/>
      <c r="BH8" s="261"/>
      <c r="BI8" s="261"/>
      <c r="BJ8" s="261">
        <v>3158</v>
      </c>
      <c r="BK8" s="261"/>
      <c r="BL8" s="261"/>
      <c r="BM8" s="261"/>
      <c r="BN8" s="261"/>
      <c r="BO8" s="261"/>
      <c r="BP8" s="261"/>
      <c r="BQ8" s="261">
        <v>111</v>
      </c>
      <c r="BR8" s="261"/>
      <c r="BS8" s="261"/>
      <c r="BT8" s="261"/>
      <c r="BU8" s="261"/>
      <c r="BV8" s="261">
        <v>27579</v>
      </c>
      <c r="BW8" s="261"/>
      <c r="BX8" s="261"/>
      <c r="BY8" s="261"/>
      <c r="BZ8" s="261"/>
      <c r="CA8" s="261"/>
      <c r="CB8" s="261"/>
    </row>
    <row r="9" spans="1:80" s="86" customFormat="1" ht="14.25" customHeight="1">
      <c r="A9" s="355" t="s">
        <v>420</v>
      </c>
      <c r="B9" s="355"/>
      <c r="C9" s="355"/>
      <c r="D9" s="355"/>
      <c r="E9" s="355"/>
      <c r="F9" s="355"/>
      <c r="G9" s="355"/>
      <c r="H9" s="355"/>
      <c r="I9" s="355"/>
      <c r="J9" s="356"/>
      <c r="K9" s="311">
        <v>969</v>
      </c>
      <c r="L9" s="261"/>
      <c r="M9" s="261"/>
      <c r="N9" s="261"/>
      <c r="O9" s="261"/>
      <c r="P9" s="261">
        <v>148909</v>
      </c>
      <c r="Q9" s="261"/>
      <c r="R9" s="261"/>
      <c r="S9" s="261"/>
      <c r="T9" s="261"/>
      <c r="U9" s="261"/>
      <c r="V9" s="261">
        <v>844</v>
      </c>
      <c r="W9" s="261"/>
      <c r="X9" s="261"/>
      <c r="Y9" s="261"/>
      <c r="Z9" s="261">
        <v>113666</v>
      </c>
      <c r="AA9" s="261"/>
      <c r="AB9" s="261"/>
      <c r="AC9" s="261"/>
      <c r="AD9" s="261"/>
      <c r="AE9" s="261"/>
      <c r="AF9" s="261"/>
      <c r="AG9" s="261">
        <v>20</v>
      </c>
      <c r="AH9" s="261"/>
      <c r="AI9" s="261"/>
      <c r="AJ9" s="261"/>
      <c r="AK9" s="261"/>
      <c r="AL9" s="261">
        <v>4102</v>
      </c>
      <c r="AM9" s="261"/>
      <c r="AN9" s="261"/>
      <c r="AO9" s="261"/>
      <c r="AP9" s="261"/>
      <c r="AQ9" s="261"/>
      <c r="AR9" s="261"/>
      <c r="AS9" s="261">
        <v>13</v>
      </c>
      <c r="AT9" s="261"/>
      <c r="AU9" s="261"/>
      <c r="AV9" s="261"/>
      <c r="AW9" s="261"/>
      <c r="AX9" s="261">
        <v>1767</v>
      </c>
      <c r="AY9" s="261"/>
      <c r="AZ9" s="261"/>
      <c r="BA9" s="261"/>
      <c r="BB9" s="261"/>
      <c r="BC9" s="261"/>
      <c r="BD9" s="261"/>
      <c r="BE9" s="261">
        <v>36</v>
      </c>
      <c r="BF9" s="261"/>
      <c r="BG9" s="261"/>
      <c r="BH9" s="261"/>
      <c r="BI9" s="261"/>
      <c r="BJ9" s="261">
        <v>3119</v>
      </c>
      <c r="BK9" s="261"/>
      <c r="BL9" s="261"/>
      <c r="BM9" s="261"/>
      <c r="BN9" s="261"/>
      <c r="BO9" s="261"/>
      <c r="BP9" s="261"/>
      <c r="BQ9" s="261">
        <v>56</v>
      </c>
      <c r="BR9" s="261"/>
      <c r="BS9" s="261"/>
      <c r="BT9" s="261"/>
      <c r="BU9" s="261"/>
      <c r="BV9" s="261">
        <v>26255</v>
      </c>
      <c r="BW9" s="261"/>
      <c r="BX9" s="261"/>
      <c r="BY9" s="261"/>
      <c r="BZ9" s="261"/>
      <c r="CA9" s="261"/>
      <c r="CB9" s="261"/>
    </row>
    <row r="10" spans="1:80" s="86" customFormat="1" ht="14.25" customHeight="1">
      <c r="A10" s="392" t="s">
        <v>421</v>
      </c>
      <c r="B10" s="392"/>
      <c r="C10" s="392"/>
      <c r="D10" s="392"/>
      <c r="E10" s="392"/>
      <c r="F10" s="392"/>
      <c r="G10" s="392"/>
      <c r="H10" s="392"/>
      <c r="I10" s="392"/>
      <c r="J10" s="392"/>
      <c r="K10" s="391">
        <v>945</v>
      </c>
      <c r="L10" s="217"/>
      <c r="M10" s="217"/>
      <c r="N10" s="217"/>
      <c r="O10" s="217"/>
      <c r="P10" s="390">
        <v>147521</v>
      </c>
      <c r="Q10" s="390"/>
      <c r="R10" s="390"/>
      <c r="S10" s="390"/>
      <c r="T10" s="390"/>
      <c r="U10" s="390"/>
      <c r="V10" s="390">
        <v>824</v>
      </c>
      <c r="W10" s="390"/>
      <c r="X10" s="390"/>
      <c r="Y10" s="390"/>
      <c r="Z10" s="217">
        <v>112681</v>
      </c>
      <c r="AA10" s="217"/>
      <c r="AB10" s="217"/>
      <c r="AC10" s="217"/>
      <c r="AD10" s="217"/>
      <c r="AE10" s="217"/>
      <c r="AF10" s="217"/>
      <c r="AG10" s="217">
        <v>19</v>
      </c>
      <c r="AH10" s="217"/>
      <c r="AI10" s="217"/>
      <c r="AJ10" s="217"/>
      <c r="AK10" s="217"/>
      <c r="AL10" s="217">
        <v>3954</v>
      </c>
      <c r="AM10" s="217"/>
      <c r="AN10" s="217"/>
      <c r="AO10" s="217"/>
      <c r="AP10" s="217"/>
      <c r="AQ10" s="217"/>
      <c r="AR10" s="217"/>
      <c r="AS10" s="217">
        <v>12</v>
      </c>
      <c r="AT10" s="217"/>
      <c r="AU10" s="217"/>
      <c r="AV10" s="217"/>
      <c r="AW10" s="217"/>
      <c r="AX10" s="217">
        <v>1737</v>
      </c>
      <c r="AY10" s="217"/>
      <c r="AZ10" s="217"/>
      <c r="BA10" s="217"/>
      <c r="BB10" s="217"/>
      <c r="BC10" s="217"/>
      <c r="BD10" s="217"/>
      <c r="BE10" s="217">
        <v>36</v>
      </c>
      <c r="BF10" s="217"/>
      <c r="BG10" s="217"/>
      <c r="BH10" s="217"/>
      <c r="BI10" s="217"/>
      <c r="BJ10" s="217">
        <v>3109</v>
      </c>
      <c r="BK10" s="217"/>
      <c r="BL10" s="217"/>
      <c r="BM10" s="217"/>
      <c r="BN10" s="217"/>
      <c r="BO10" s="217"/>
      <c r="BP10" s="217"/>
      <c r="BQ10" s="217">
        <v>54</v>
      </c>
      <c r="BR10" s="217"/>
      <c r="BS10" s="217"/>
      <c r="BT10" s="217"/>
      <c r="BU10" s="217"/>
      <c r="BV10" s="217">
        <v>26040</v>
      </c>
      <c r="BW10" s="217"/>
      <c r="BX10" s="217"/>
      <c r="BY10" s="217"/>
      <c r="BZ10" s="217"/>
      <c r="CA10" s="217"/>
      <c r="CB10" s="217"/>
    </row>
    <row r="11" spans="1:80" ht="4.5" customHeight="1" thickBot="1">
      <c r="A11" s="44"/>
      <c r="B11" s="44"/>
      <c r="C11" s="44"/>
      <c r="D11" s="44"/>
      <c r="E11" s="44"/>
      <c r="F11" s="44"/>
      <c r="G11" s="44"/>
      <c r="H11" s="44"/>
      <c r="I11" s="124"/>
      <c r="J11" s="124"/>
      <c r="K11" s="125"/>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124"/>
      <c r="BK11" s="124"/>
      <c r="BL11" s="124"/>
      <c r="BM11" s="124"/>
      <c r="BN11" s="124"/>
      <c r="BO11" s="124"/>
      <c r="BP11" s="124"/>
      <c r="BQ11" s="124"/>
      <c r="BR11" s="124"/>
      <c r="BS11" s="124"/>
      <c r="BT11" s="124"/>
      <c r="BU11" s="124"/>
      <c r="BV11" s="124"/>
      <c r="BW11" s="124"/>
      <c r="BX11" s="124"/>
      <c r="BY11" s="124"/>
      <c r="BZ11" s="124"/>
      <c r="CA11" s="124"/>
      <c r="CB11" s="124"/>
    </row>
    <row r="12" spans="48:80" ht="11.25">
      <c r="AV12" s="367" t="s">
        <v>150</v>
      </c>
      <c r="AW12" s="367"/>
      <c r="AX12" s="367"/>
      <c r="AY12" s="367"/>
      <c r="AZ12" s="367"/>
      <c r="BA12" s="367"/>
      <c r="BB12" s="367"/>
      <c r="BC12" s="367"/>
      <c r="BD12" s="367"/>
      <c r="BE12" s="367"/>
      <c r="BF12" s="367"/>
      <c r="BG12" s="367"/>
      <c r="BH12" s="367"/>
      <c r="BI12" s="367"/>
      <c r="BJ12" s="367"/>
      <c r="BK12" s="367"/>
      <c r="BL12" s="367"/>
      <c r="BM12" s="367"/>
      <c r="BN12" s="367"/>
      <c r="BO12" s="367"/>
      <c r="BP12" s="367"/>
      <c r="BQ12" s="367"/>
      <c r="BR12" s="367"/>
      <c r="BS12" s="367"/>
      <c r="BT12" s="367"/>
      <c r="BU12" s="367"/>
      <c r="BV12" s="367"/>
      <c r="BW12" s="367"/>
      <c r="BX12" s="367"/>
      <c r="BY12" s="367"/>
      <c r="BZ12" s="367"/>
      <c r="CA12" s="367"/>
      <c r="CB12" s="367"/>
    </row>
    <row r="13" ht="25.5" customHeight="1"/>
    <row r="14" spans="1:80" ht="27.75" customHeight="1" thickBot="1">
      <c r="A14" s="176" t="s">
        <v>192</v>
      </c>
      <c r="B14" s="176"/>
      <c r="C14" s="176"/>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76"/>
      <c r="AK14" s="176"/>
      <c r="AL14" s="176"/>
      <c r="AM14" s="176"/>
      <c r="AN14" s="176"/>
      <c r="AO14" s="176"/>
      <c r="AP14" s="176"/>
      <c r="AQ14" s="176"/>
      <c r="AR14" s="176"/>
      <c r="AS14" s="176"/>
      <c r="AT14" s="176"/>
      <c r="AU14" s="176"/>
      <c r="AV14" s="176"/>
      <c r="AW14" s="176"/>
      <c r="AX14" s="176"/>
      <c r="AY14" s="176"/>
      <c r="AZ14" s="176"/>
      <c r="BA14" s="176"/>
      <c r="BB14" s="176"/>
      <c r="BC14" s="176"/>
      <c r="BD14" s="176"/>
      <c r="BE14" s="176"/>
      <c r="BF14" s="176"/>
      <c r="BG14" s="176"/>
      <c r="BH14" s="176"/>
      <c r="BI14" s="176"/>
      <c r="BJ14" s="176"/>
      <c r="BK14" s="176"/>
      <c r="BL14" s="176"/>
      <c r="BM14" s="176"/>
      <c r="BN14" s="176"/>
      <c r="BO14" s="176"/>
      <c r="BP14" s="176"/>
      <c r="BQ14" s="176"/>
      <c r="BR14" s="176"/>
      <c r="BS14" s="176"/>
      <c r="BT14" s="176"/>
      <c r="BU14" s="176"/>
      <c r="BV14" s="176"/>
      <c r="BW14" s="176"/>
      <c r="BX14" s="176"/>
      <c r="BY14" s="176"/>
      <c r="BZ14" s="176"/>
      <c r="CA14" s="176"/>
      <c r="CB14" s="176"/>
    </row>
    <row r="15" spans="1:80" ht="15.75" customHeight="1">
      <c r="A15" s="358" t="s">
        <v>67</v>
      </c>
      <c r="B15" s="357"/>
      <c r="C15" s="357"/>
      <c r="D15" s="357"/>
      <c r="E15" s="357"/>
      <c r="F15" s="357"/>
      <c r="G15" s="357"/>
      <c r="H15" s="357"/>
      <c r="I15" s="357"/>
      <c r="J15" s="357"/>
      <c r="K15" s="357" t="s">
        <v>100</v>
      </c>
      <c r="L15" s="357"/>
      <c r="M15" s="357"/>
      <c r="N15" s="357"/>
      <c r="O15" s="357"/>
      <c r="P15" s="357"/>
      <c r="Q15" s="357"/>
      <c r="R15" s="357"/>
      <c r="S15" s="357"/>
      <c r="T15" s="357"/>
      <c r="U15" s="357"/>
      <c r="V15" s="357"/>
      <c r="W15" s="357"/>
      <c r="X15" s="357"/>
      <c r="Y15" s="357"/>
      <c r="Z15" s="357"/>
      <c r="AA15" s="357"/>
      <c r="AB15" s="357"/>
      <c r="AC15" s="357"/>
      <c r="AD15" s="361" t="s">
        <v>101</v>
      </c>
      <c r="AE15" s="362"/>
      <c r="AF15" s="362"/>
      <c r="AG15" s="362"/>
      <c r="AH15" s="362"/>
      <c r="AI15" s="362"/>
      <c r="AJ15" s="362"/>
      <c r="AK15" s="362"/>
      <c r="AL15" s="362"/>
      <c r="AM15" s="362"/>
      <c r="AN15" s="362"/>
      <c r="AO15" s="362"/>
      <c r="AP15" s="362"/>
      <c r="AQ15" s="362"/>
      <c r="AR15" s="362"/>
      <c r="AS15" s="362"/>
      <c r="AT15" s="362"/>
      <c r="AU15" s="362"/>
      <c r="AV15" s="362"/>
      <c r="AW15" s="362"/>
      <c r="AX15" s="358"/>
      <c r="AY15" s="361" t="s">
        <v>102</v>
      </c>
      <c r="AZ15" s="362"/>
      <c r="BA15" s="362"/>
      <c r="BB15" s="362"/>
      <c r="BC15" s="362"/>
      <c r="BD15" s="362"/>
      <c r="BE15" s="362"/>
      <c r="BF15" s="362"/>
      <c r="BG15" s="362"/>
      <c r="BH15" s="362"/>
      <c r="BI15" s="362"/>
      <c r="BJ15" s="358"/>
      <c r="BK15" s="336" t="s">
        <v>110</v>
      </c>
      <c r="BL15" s="337"/>
      <c r="BM15" s="337"/>
      <c r="BN15" s="337"/>
      <c r="BO15" s="337"/>
      <c r="BP15" s="337"/>
      <c r="BQ15" s="336" t="s">
        <v>111</v>
      </c>
      <c r="BR15" s="337"/>
      <c r="BS15" s="337"/>
      <c r="BT15" s="337"/>
      <c r="BU15" s="337"/>
      <c r="BV15" s="337"/>
      <c r="BW15" s="336" t="s">
        <v>112</v>
      </c>
      <c r="BX15" s="337"/>
      <c r="BY15" s="337"/>
      <c r="BZ15" s="337"/>
      <c r="CA15" s="337"/>
      <c r="CB15" s="363"/>
    </row>
    <row r="16" spans="1:80" ht="32.25" customHeight="1">
      <c r="A16" s="359"/>
      <c r="B16" s="360"/>
      <c r="C16" s="360"/>
      <c r="D16" s="360"/>
      <c r="E16" s="360"/>
      <c r="F16" s="360"/>
      <c r="G16" s="360"/>
      <c r="H16" s="360"/>
      <c r="I16" s="360"/>
      <c r="J16" s="360"/>
      <c r="K16" s="339" t="s">
        <v>103</v>
      </c>
      <c r="L16" s="339"/>
      <c r="M16" s="339"/>
      <c r="N16" s="339"/>
      <c r="O16" s="339"/>
      <c r="P16" s="339"/>
      <c r="Q16" s="339"/>
      <c r="R16" s="339" t="s">
        <v>107</v>
      </c>
      <c r="S16" s="339"/>
      <c r="T16" s="339"/>
      <c r="U16" s="339"/>
      <c r="V16" s="339"/>
      <c r="W16" s="339"/>
      <c r="X16" s="339" t="s">
        <v>104</v>
      </c>
      <c r="Y16" s="339"/>
      <c r="Z16" s="339"/>
      <c r="AA16" s="339"/>
      <c r="AB16" s="339"/>
      <c r="AC16" s="339"/>
      <c r="AD16" s="339" t="s">
        <v>108</v>
      </c>
      <c r="AE16" s="338"/>
      <c r="AF16" s="338"/>
      <c r="AG16" s="338"/>
      <c r="AH16" s="338"/>
      <c r="AI16" s="338"/>
      <c r="AJ16" s="338"/>
      <c r="AK16" s="339" t="s">
        <v>105</v>
      </c>
      <c r="AL16" s="338"/>
      <c r="AM16" s="338"/>
      <c r="AN16" s="338"/>
      <c r="AO16" s="338"/>
      <c r="AP16" s="338"/>
      <c r="AQ16" s="338"/>
      <c r="AR16" s="339" t="s">
        <v>104</v>
      </c>
      <c r="AS16" s="338"/>
      <c r="AT16" s="338"/>
      <c r="AU16" s="338"/>
      <c r="AV16" s="338"/>
      <c r="AW16" s="338"/>
      <c r="AX16" s="338"/>
      <c r="AY16" s="339" t="s">
        <v>109</v>
      </c>
      <c r="AZ16" s="338"/>
      <c r="BA16" s="338"/>
      <c r="BB16" s="338"/>
      <c r="BC16" s="338"/>
      <c r="BD16" s="338"/>
      <c r="BE16" s="339" t="s">
        <v>104</v>
      </c>
      <c r="BF16" s="338"/>
      <c r="BG16" s="338"/>
      <c r="BH16" s="338"/>
      <c r="BI16" s="338"/>
      <c r="BJ16" s="338"/>
      <c r="BK16" s="338"/>
      <c r="BL16" s="338"/>
      <c r="BM16" s="338"/>
      <c r="BN16" s="338"/>
      <c r="BO16" s="338"/>
      <c r="BP16" s="338"/>
      <c r="BQ16" s="338"/>
      <c r="BR16" s="338"/>
      <c r="BS16" s="338"/>
      <c r="BT16" s="338"/>
      <c r="BU16" s="338"/>
      <c r="BV16" s="338"/>
      <c r="BW16" s="338"/>
      <c r="BX16" s="338"/>
      <c r="BY16" s="338"/>
      <c r="BZ16" s="338"/>
      <c r="CA16" s="338"/>
      <c r="CB16" s="364"/>
    </row>
    <row r="17" spans="1:80" ht="3.75" customHeight="1">
      <c r="A17" s="120"/>
      <c r="B17" s="120"/>
      <c r="C17" s="120"/>
      <c r="D17" s="120"/>
      <c r="E17" s="120"/>
      <c r="F17" s="120"/>
      <c r="G17" s="120"/>
      <c r="H17" s="120"/>
      <c r="I17" s="126"/>
      <c r="J17" s="127"/>
      <c r="K17" s="81"/>
      <c r="L17" s="81"/>
      <c r="M17" s="81"/>
      <c r="N17" s="81"/>
      <c r="O17" s="81"/>
      <c r="P17" s="128"/>
      <c r="Q17" s="81"/>
      <c r="R17" s="81"/>
      <c r="S17" s="81"/>
      <c r="T17" s="81"/>
      <c r="U17" s="81"/>
      <c r="V17" s="81"/>
      <c r="W17" s="128"/>
      <c r="X17" s="81"/>
      <c r="Y17" s="81"/>
      <c r="Z17" s="81"/>
      <c r="AA17" s="81"/>
      <c r="AB17" s="81"/>
      <c r="AC17" s="81"/>
      <c r="AD17" s="128"/>
      <c r="AE17" s="81"/>
      <c r="AF17" s="81"/>
      <c r="AG17" s="81"/>
      <c r="AH17" s="81"/>
      <c r="AI17" s="81"/>
      <c r="AJ17" s="81"/>
      <c r="AK17" s="128"/>
      <c r="AL17" s="81"/>
      <c r="AM17" s="81"/>
      <c r="AN17" s="81"/>
      <c r="AO17" s="81"/>
      <c r="AP17" s="81"/>
      <c r="AQ17" s="81"/>
      <c r="AR17" s="128"/>
      <c r="AS17" s="81"/>
      <c r="AT17" s="81"/>
      <c r="AU17" s="81"/>
      <c r="AV17" s="81"/>
      <c r="AW17" s="81"/>
      <c r="AX17" s="81"/>
      <c r="AY17" s="128"/>
      <c r="AZ17" s="81"/>
      <c r="BA17" s="81"/>
      <c r="BB17" s="81"/>
      <c r="BC17" s="81"/>
      <c r="BD17" s="81"/>
      <c r="BE17" s="128"/>
      <c r="BF17" s="81"/>
      <c r="BG17" s="81"/>
      <c r="BH17" s="81"/>
      <c r="BI17" s="81"/>
      <c r="BJ17" s="81"/>
      <c r="BK17" s="81"/>
      <c r="BL17" s="81"/>
      <c r="BM17" s="81"/>
      <c r="BN17" s="81"/>
      <c r="BO17" s="81"/>
      <c r="BP17" s="81"/>
      <c r="BQ17" s="81"/>
      <c r="BR17" s="81"/>
      <c r="BS17" s="81"/>
      <c r="BT17" s="81"/>
      <c r="BU17" s="81"/>
      <c r="BV17" s="81"/>
      <c r="BW17" s="81"/>
      <c r="BX17" s="81"/>
      <c r="BY17" s="81"/>
      <c r="BZ17" s="81"/>
      <c r="CA17" s="81"/>
      <c r="CB17" s="81"/>
    </row>
    <row r="18" spans="1:80" s="84" customFormat="1" ht="12" customHeight="1">
      <c r="A18" s="317" t="s">
        <v>451</v>
      </c>
      <c r="B18" s="317"/>
      <c r="C18" s="317"/>
      <c r="D18" s="317"/>
      <c r="E18" s="317"/>
      <c r="F18" s="317"/>
      <c r="G18" s="317"/>
      <c r="H18" s="317"/>
      <c r="I18" s="317"/>
      <c r="J18" s="318"/>
      <c r="K18" s="311">
        <v>42873</v>
      </c>
      <c r="L18" s="328"/>
      <c r="M18" s="328"/>
      <c r="N18" s="328"/>
      <c r="O18" s="328"/>
      <c r="P18" s="328"/>
      <c r="Q18" s="328"/>
      <c r="R18" s="328">
        <v>9802</v>
      </c>
      <c r="S18" s="328"/>
      <c r="T18" s="328"/>
      <c r="U18" s="328"/>
      <c r="V18" s="328"/>
      <c r="W18" s="328"/>
      <c r="X18" s="328">
        <v>9790</v>
      </c>
      <c r="Y18" s="328"/>
      <c r="Z18" s="328"/>
      <c r="AA18" s="328"/>
      <c r="AB18" s="328"/>
      <c r="AC18" s="328"/>
      <c r="AD18" s="328">
        <v>32729</v>
      </c>
      <c r="AE18" s="328"/>
      <c r="AF18" s="328"/>
      <c r="AG18" s="328"/>
      <c r="AH18" s="328"/>
      <c r="AI18" s="328"/>
      <c r="AJ18" s="328"/>
      <c r="AK18" s="328">
        <v>12634</v>
      </c>
      <c r="AL18" s="328"/>
      <c r="AM18" s="328"/>
      <c r="AN18" s="328"/>
      <c r="AO18" s="328"/>
      <c r="AP18" s="328"/>
      <c r="AQ18" s="328"/>
      <c r="AR18" s="328">
        <v>11898</v>
      </c>
      <c r="AS18" s="328"/>
      <c r="AT18" s="328"/>
      <c r="AU18" s="328"/>
      <c r="AV18" s="328"/>
      <c r="AW18" s="328"/>
      <c r="AX18" s="328"/>
      <c r="AY18" s="328">
        <v>2880</v>
      </c>
      <c r="AZ18" s="328"/>
      <c r="BA18" s="328"/>
      <c r="BB18" s="328"/>
      <c r="BC18" s="328"/>
      <c r="BD18" s="328"/>
      <c r="BE18" s="328">
        <v>2733</v>
      </c>
      <c r="BF18" s="328"/>
      <c r="BG18" s="328"/>
      <c r="BH18" s="328"/>
      <c r="BI18" s="328"/>
      <c r="BJ18" s="328"/>
      <c r="BK18" s="334">
        <v>0.76</v>
      </c>
      <c r="BL18" s="334"/>
      <c r="BM18" s="334"/>
      <c r="BN18" s="334"/>
      <c r="BO18" s="334"/>
      <c r="BP18" s="334"/>
      <c r="BQ18" s="314">
        <v>29.4</v>
      </c>
      <c r="BR18" s="314"/>
      <c r="BS18" s="314"/>
      <c r="BT18" s="314"/>
      <c r="BU18" s="314"/>
      <c r="BV18" s="314"/>
      <c r="BW18" s="314">
        <v>22.8</v>
      </c>
      <c r="BX18" s="314"/>
      <c r="BY18" s="314"/>
      <c r="BZ18" s="314"/>
      <c r="CA18" s="314"/>
      <c r="CB18" s="314"/>
    </row>
    <row r="19" spans="1:80" s="131" customFormat="1" ht="12" customHeight="1">
      <c r="A19" s="319" t="s">
        <v>458</v>
      </c>
      <c r="B19" s="319"/>
      <c r="C19" s="319"/>
      <c r="D19" s="319"/>
      <c r="E19" s="319"/>
      <c r="F19" s="319"/>
      <c r="G19" s="319"/>
      <c r="H19" s="319"/>
      <c r="I19" s="319"/>
      <c r="J19" s="320"/>
      <c r="K19" s="311">
        <v>39341</v>
      </c>
      <c r="L19" s="328"/>
      <c r="M19" s="328"/>
      <c r="N19" s="328"/>
      <c r="O19" s="328"/>
      <c r="P19" s="328"/>
      <c r="Q19" s="328"/>
      <c r="R19" s="328">
        <v>9440</v>
      </c>
      <c r="S19" s="328"/>
      <c r="T19" s="328"/>
      <c r="U19" s="328"/>
      <c r="V19" s="328"/>
      <c r="W19" s="328"/>
      <c r="X19" s="328">
        <v>9428</v>
      </c>
      <c r="Y19" s="328"/>
      <c r="Z19" s="328"/>
      <c r="AA19" s="328"/>
      <c r="AB19" s="328"/>
      <c r="AC19" s="328"/>
      <c r="AD19" s="328">
        <v>36969</v>
      </c>
      <c r="AE19" s="328"/>
      <c r="AF19" s="328"/>
      <c r="AG19" s="328"/>
      <c r="AH19" s="328"/>
      <c r="AI19" s="328"/>
      <c r="AJ19" s="328"/>
      <c r="AK19" s="328">
        <v>14092</v>
      </c>
      <c r="AL19" s="328"/>
      <c r="AM19" s="328"/>
      <c r="AN19" s="328"/>
      <c r="AO19" s="328"/>
      <c r="AP19" s="328"/>
      <c r="AQ19" s="328"/>
      <c r="AR19" s="328">
        <v>13368</v>
      </c>
      <c r="AS19" s="328"/>
      <c r="AT19" s="328"/>
      <c r="AU19" s="328"/>
      <c r="AV19" s="328"/>
      <c r="AW19" s="328"/>
      <c r="AX19" s="328"/>
      <c r="AY19" s="328">
        <v>2973</v>
      </c>
      <c r="AZ19" s="328"/>
      <c r="BA19" s="328"/>
      <c r="BB19" s="328"/>
      <c r="BC19" s="328"/>
      <c r="BD19" s="328"/>
      <c r="BE19" s="328">
        <v>2852</v>
      </c>
      <c r="BF19" s="328"/>
      <c r="BG19" s="328"/>
      <c r="BH19" s="328"/>
      <c r="BI19" s="328"/>
      <c r="BJ19" s="328"/>
      <c r="BK19" s="334">
        <v>0.94</v>
      </c>
      <c r="BL19" s="334"/>
      <c r="BM19" s="334"/>
      <c r="BN19" s="334"/>
      <c r="BO19" s="334"/>
      <c r="BP19" s="334"/>
      <c r="BQ19" s="314">
        <v>31.5</v>
      </c>
      <c r="BR19" s="314"/>
      <c r="BS19" s="314"/>
      <c r="BT19" s="314"/>
      <c r="BU19" s="314"/>
      <c r="BV19" s="314"/>
      <c r="BW19" s="314">
        <v>21</v>
      </c>
      <c r="BX19" s="314"/>
      <c r="BY19" s="314"/>
      <c r="BZ19" s="314"/>
      <c r="CA19" s="314"/>
      <c r="CB19" s="314"/>
    </row>
    <row r="20" spans="1:80" ht="12" customHeight="1">
      <c r="A20" s="319" t="s">
        <v>453</v>
      </c>
      <c r="B20" s="319"/>
      <c r="C20" s="319"/>
      <c r="D20" s="319"/>
      <c r="E20" s="319"/>
      <c r="F20" s="319"/>
      <c r="G20" s="319"/>
      <c r="H20" s="319"/>
      <c r="I20" s="319"/>
      <c r="J20" s="320"/>
      <c r="K20" s="311">
        <v>35238</v>
      </c>
      <c r="L20" s="328"/>
      <c r="M20" s="328"/>
      <c r="N20" s="328"/>
      <c r="O20" s="328"/>
      <c r="P20" s="328"/>
      <c r="Q20" s="328"/>
      <c r="R20" s="328">
        <v>8924</v>
      </c>
      <c r="S20" s="328"/>
      <c r="T20" s="328"/>
      <c r="U20" s="328"/>
      <c r="V20" s="328"/>
      <c r="W20" s="328"/>
      <c r="X20" s="328">
        <v>8909</v>
      </c>
      <c r="Y20" s="328"/>
      <c r="Z20" s="328"/>
      <c r="AA20" s="328"/>
      <c r="AB20" s="328"/>
      <c r="AC20" s="328"/>
      <c r="AD20" s="328">
        <v>38836</v>
      </c>
      <c r="AE20" s="328"/>
      <c r="AF20" s="328"/>
      <c r="AG20" s="328"/>
      <c r="AH20" s="328"/>
      <c r="AI20" s="328"/>
      <c r="AJ20" s="328"/>
      <c r="AK20" s="328">
        <v>14402</v>
      </c>
      <c r="AL20" s="328"/>
      <c r="AM20" s="328"/>
      <c r="AN20" s="328"/>
      <c r="AO20" s="328"/>
      <c r="AP20" s="328"/>
      <c r="AQ20" s="328"/>
      <c r="AR20" s="328">
        <v>13421</v>
      </c>
      <c r="AS20" s="328"/>
      <c r="AT20" s="328"/>
      <c r="AU20" s="328"/>
      <c r="AV20" s="328"/>
      <c r="AW20" s="328"/>
      <c r="AX20" s="328"/>
      <c r="AY20" s="328">
        <v>2963</v>
      </c>
      <c r="AZ20" s="328"/>
      <c r="BA20" s="328"/>
      <c r="BB20" s="328"/>
      <c r="BC20" s="328"/>
      <c r="BD20" s="328"/>
      <c r="BE20" s="328">
        <v>2841</v>
      </c>
      <c r="BF20" s="328"/>
      <c r="BG20" s="328"/>
      <c r="BH20" s="328"/>
      <c r="BI20" s="328"/>
      <c r="BJ20" s="328"/>
      <c r="BK20" s="334">
        <v>1.1</v>
      </c>
      <c r="BL20" s="334"/>
      <c r="BM20" s="334"/>
      <c r="BN20" s="334"/>
      <c r="BO20" s="334"/>
      <c r="BP20" s="334"/>
      <c r="BQ20" s="314">
        <v>33.2</v>
      </c>
      <c r="BR20" s="314"/>
      <c r="BS20" s="314"/>
      <c r="BT20" s="314"/>
      <c r="BU20" s="314"/>
      <c r="BV20" s="314"/>
      <c r="BW20" s="314">
        <v>20.6</v>
      </c>
      <c r="BX20" s="314"/>
      <c r="BY20" s="314"/>
      <c r="BZ20" s="314"/>
      <c r="CA20" s="314"/>
      <c r="CB20" s="314"/>
    </row>
    <row r="21" spans="1:80" ht="12" customHeight="1">
      <c r="A21" s="319" t="s">
        <v>454</v>
      </c>
      <c r="B21" s="319"/>
      <c r="C21" s="319"/>
      <c r="D21" s="319"/>
      <c r="E21" s="319"/>
      <c r="F21" s="319"/>
      <c r="G21" s="319"/>
      <c r="H21" s="319"/>
      <c r="I21" s="319"/>
      <c r="J21" s="320"/>
      <c r="K21" s="328">
        <v>33441.166666666664</v>
      </c>
      <c r="L21" s="328"/>
      <c r="M21" s="328"/>
      <c r="N21" s="328"/>
      <c r="O21" s="328"/>
      <c r="P21" s="328"/>
      <c r="Q21" s="328"/>
      <c r="R21" s="328">
        <v>8386.666666666666</v>
      </c>
      <c r="S21" s="328"/>
      <c r="T21" s="328"/>
      <c r="U21" s="328"/>
      <c r="V21" s="328"/>
      <c r="W21" s="328"/>
      <c r="X21" s="328">
        <v>8379.416666666666</v>
      </c>
      <c r="Y21" s="328"/>
      <c r="Z21" s="328"/>
      <c r="AA21" s="328"/>
      <c r="AB21" s="328"/>
      <c r="AC21" s="328"/>
      <c r="AD21" s="328">
        <v>40271.166666666664</v>
      </c>
      <c r="AE21" s="328"/>
      <c r="AF21" s="328"/>
      <c r="AG21" s="328"/>
      <c r="AH21" s="328"/>
      <c r="AI21" s="328"/>
      <c r="AJ21" s="328"/>
      <c r="AK21" s="328">
        <v>14968.666666666666</v>
      </c>
      <c r="AL21" s="328"/>
      <c r="AM21" s="328"/>
      <c r="AN21" s="328"/>
      <c r="AO21" s="328"/>
      <c r="AP21" s="328"/>
      <c r="AQ21" s="328"/>
      <c r="AR21" s="328">
        <v>13700.25</v>
      </c>
      <c r="AS21" s="328"/>
      <c r="AT21" s="328"/>
      <c r="AU21" s="328"/>
      <c r="AV21" s="328"/>
      <c r="AW21" s="328"/>
      <c r="AX21" s="328"/>
      <c r="AY21" s="328">
        <v>2896.75</v>
      </c>
      <c r="AZ21" s="328"/>
      <c r="BA21" s="328"/>
      <c r="BB21" s="328"/>
      <c r="BC21" s="328"/>
      <c r="BD21" s="328"/>
      <c r="BE21" s="328">
        <v>2741.9166666666665</v>
      </c>
      <c r="BF21" s="328"/>
      <c r="BG21" s="328"/>
      <c r="BH21" s="328"/>
      <c r="BI21" s="328"/>
      <c r="BJ21" s="328"/>
      <c r="BK21" s="334">
        <v>1.2</v>
      </c>
      <c r="BL21" s="334"/>
      <c r="BM21" s="334"/>
      <c r="BN21" s="334"/>
      <c r="BO21" s="334"/>
      <c r="BP21" s="334"/>
      <c r="BQ21" s="314">
        <v>34.5</v>
      </c>
      <c r="BR21" s="314"/>
      <c r="BS21" s="314"/>
      <c r="BT21" s="314"/>
      <c r="BU21" s="314"/>
      <c r="BV21" s="314"/>
      <c r="BW21" s="314">
        <v>19.3</v>
      </c>
      <c r="BX21" s="314"/>
      <c r="BY21" s="314"/>
      <c r="BZ21" s="314"/>
      <c r="CA21" s="314"/>
      <c r="CB21" s="314"/>
    </row>
    <row r="22" spans="1:80" ht="12" customHeight="1">
      <c r="A22" s="388" t="s">
        <v>455</v>
      </c>
      <c r="B22" s="388"/>
      <c r="C22" s="388"/>
      <c r="D22" s="388"/>
      <c r="E22" s="388"/>
      <c r="F22" s="388"/>
      <c r="G22" s="388"/>
      <c r="H22" s="388"/>
      <c r="I22" s="388"/>
      <c r="J22" s="389"/>
      <c r="K22" s="335">
        <v>32385</v>
      </c>
      <c r="L22" s="335"/>
      <c r="M22" s="335"/>
      <c r="N22" s="335"/>
      <c r="O22" s="335"/>
      <c r="P22" s="335"/>
      <c r="Q22" s="335"/>
      <c r="R22" s="335">
        <v>8439</v>
      </c>
      <c r="S22" s="335"/>
      <c r="T22" s="335"/>
      <c r="U22" s="335"/>
      <c r="V22" s="335"/>
      <c r="W22" s="335"/>
      <c r="X22" s="335">
        <v>6380.583333333333</v>
      </c>
      <c r="Y22" s="335"/>
      <c r="Z22" s="335"/>
      <c r="AA22" s="335"/>
      <c r="AB22" s="335"/>
      <c r="AC22" s="335"/>
      <c r="AD22" s="335">
        <v>43980</v>
      </c>
      <c r="AE22" s="335"/>
      <c r="AF22" s="335"/>
      <c r="AG22" s="335"/>
      <c r="AH22" s="335"/>
      <c r="AI22" s="335"/>
      <c r="AJ22" s="335"/>
      <c r="AK22" s="335">
        <v>16275</v>
      </c>
      <c r="AL22" s="335"/>
      <c r="AM22" s="335"/>
      <c r="AN22" s="335"/>
      <c r="AO22" s="335"/>
      <c r="AP22" s="335"/>
      <c r="AQ22" s="335"/>
      <c r="AR22" s="335">
        <v>9963.666666666666</v>
      </c>
      <c r="AS22" s="335"/>
      <c r="AT22" s="335"/>
      <c r="AU22" s="335"/>
      <c r="AV22" s="335"/>
      <c r="AW22" s="335"/>
      <c r="AX22" s="335"/>
      <c r="AY22" s="335">
        <v>2905</v>
      </c>
      <c r="AZ22" s="335"/>
      <c r="BA22" s="335"/>
      <c r="BB22" s="335"/>
      <c r="BC22" s="335"/>
      <c r="BD22" s="335"/>
      <c r="BE22" s="335">
        <v>2033.0833333333333</v>
      </c>
      <c r="BF22" s="335"/>
      <c r="BG22" s="335"/>
      <c r="BH22" s="335"/>
      <c r="BI22" s="335"/>
      <c r="BJ22" s="335"/>
      <c r="BK22" s="375">
        <v>1.36</v>
      </c>
      <c r="BL22" s="375"/>
      <c r="BM22" s="375"/>
      <c r="BN22" s="375"/>
      <c r="BO22" s="375"/>
      <c r="BP22" s="375"/>
      <c r="BQ22" s="374">
        <v>34.4</v>
      </c>
      <c r="BR22" s="374"/>
      <c r="BS22" s="374"/>
      <c r="BT22" s="374"/>
      <c r="BU22" s="374"/>
      <c r="BV22" s="374"/>
      <c r="BW22" s="374">
        <v>17.9</v>
      </c>
      <c r="BX22" s="374"/>
      <c r="BY22" s="374"/>
      <c r="BZ22" s="374"/>
      <c r="CA22" s="374"/>
      <c r="CB22" s="374"/>
    </row>
    <row r="23" spans="1:80" ht="12" customHeight="1">
      <c r="A23" s="317"/>
      <c r="B23" s="317"/>
      <c r="C23" s="317"/>
      <c r="D23" s="317"/>
      <c r="E23" s="317"/>
      <c r="F23" s="317"/>
      <c r="G23" s="317"/>
      <c r="H23" s="317"/>
      <c r="I23" s="317"/>
      <c r="J23" s="318"/>
      <c r="K23" s="328"/>
      <c r="L23" s="328"/>
      <c r="M23" s="328"/>
      <c r="N23" s="328"/>
      <c r="O23" s="328"/>
      <c r="P23" s="328"/>
      <c r="Q23" s="328"/>
      <c r="R23" s="328"/>
      <c r="S23" s="328"/>
      <c r="T23" s="328"/>
      <c r="U23" s="328"/>
      <c r="V23" s="328"/>
      <c r="W23" s="328"/>
      <c r="X23" s="328"/>
      <c r="Y23" s="328"/>
      <c r="Z23" s="328"/>
      <c r="AA23" s="328"/>
      <c r="AB23" s="328"/>
      <c r="AC23" s="328"/>
      <c r="AD23" s="328"/>
      <c r="AE23" s="328"/>
      <c r="AF23" s="328"/>
      <c r="AG23" s="328"/>
      <c r="AH23" s="328"/>
      <c r="AI23" s="328"/>
      <c r="AJ23" s="328"/>
      <c r="AK23" s="328"/>
      <c r="AL23" s="328"/>
      <c r="AM23" s="328"/>
      <c r="AN23" s="328"/>
      <c r="AO23" s="328"/>
      <c r="AP23" s="328"/>
      <c r="AQ23" s="328"/>
      <c r="AR23" s="328"/>
      <c r="AS23" s="328"/>
      <c r="AT23" s="328"/>
      <c r="AU23" s="328"/>
      <c r="AV23" s="328"/>
      <c r="AW23" s="328"/>
      <c r="AX23" s="328"/>
      <c r="AY23" s="328"/>
      <c r="AZ23" s="328"/>
      <c r="BA23" s="328"/>
      <c r="BB23" s="328"/>
      <c r="BC23" s="328"/>
      <c r="BD23" s="328"/>
      <c r="BE23" s="328"/>
      <c r="BF23" s="328"/>
      <c r="BG23" s="328"/>
      <c r="BH23" s="328"/>
      <c r="BI23" s="328"/>
      <c r="BJ23" s="328"/>
      <c r="BK23" s="334"/>
      <c r="BL23" s="334"/>
      <c r="BM23" s="334"/>
      <c r="BN23" s="334"/>
      <c r="BO23" s="334"/>
      <c r="BP23" s="334"/>
      <c r="BQ23" s="314"/>
      <c r="BR23" s="314"/>
      <c r="BS23" s="314"/>
      <c r="BT23" s="314"/>
      <c r="BU23" s="314"/>
      <c r="BV23" s="314"/>
      <c r="BW23" s="314"/>
      <c r="BX23" s="314"/>
      <c r="BY23" s="314"/>
      <c r="BZ23" s="314"/>
      <c r="CA23" s="314"/>
      <c r="CB23" s="314"/>
    </row>
    <row r="24" spans="1:80" ht="12" customHeight="1">
      <c r="A24" s="343" t="s">
        <v>298</v>
      </c>
      <c r="B24" s="317"/>
      <c r="C24" s="317"/>
      <c r="D24" s="317"/>
      <c r="E24" s="317"/>
      <c r="F24" s="317"/>
      <c r="G24" s="317"/>
      <c r="H24" s="317"/>
      <c r="I24" s="317"/>
      <c r="J24" s="318"/>
      <c r="K24" s="328">
        <v>29820</v>
      </c>
      <c r="L24" s="328"/>
      <c r="M24" s="328"/>
      <c r="N24" s="328"/>
      <c r="O24" s="328"/>
      <c r="P24" s="328"/>
      <c r="Q24" s="328"/>
      <c r="R24" s="328">
        <v>8981</v>
      </c>
      <c r="S24" s="328"/>
      <c r="T24" s="328"/>
      <c r="U24" s="328"/>
      <c r="V24" s="328"/>
      <c r="W24" s="328"/>
      <c r="X24" s="328">
        <v>6790</v>
      </c>
      <c r="Y24" s="328"/>
      <c r="Z24" s="328"/>
      <c r="AA24" s="328"/>
      <c r="AB24" s="328"/>
      <c r="AC24" s="328"/>
      <c r="AD24" s="328">
        <v>43231</v>
      </c>
      <c r="AE24" s="328"/>
      <c r="AF24" s="328"/>
      <c r="AG24" s="328"/>
      <c r="AH24" s="328"/>
      <c r="AI24" s="328"/>
      <c r="AJ24" s="328"/>
      <c r="AK24" s="328">
        <v>18055</v>
      </c>
      <c r="AL24" s="328"/>
      <c r="AM24" s="328"/>
      <c r="AN24" s="328"/>
      <c r="AO24" s="328"/>
      <c r="AP24" s="328"/>
      <c r="AQ24" s="328"/>
      <c r="AR24" s="328">
        <v>10755</v>
      </c>
      <c r="AS24" s="328"/>
      <c r="AT24" s="328"/>
      <c r="AU24" s="328"/>
      <c r="AV24" s="328"/>
      <c r="AW24" s="328"/>
      <c r="AX24" s="328"/>
      <c r="AY24" s="328">
        <v>2329</v>
      </c>
      <c r="AZ24" s="328"/>
      <c r="BA24" s="328"/>
      <c r="BB24" s="328"/>
      <c r="BC24" s="328"/>
      <c r="BD24" s="328"/>
      <c r="BE24" s="328">
        <v>1622</v>
      </c>
      <c r="BF24" s="328"/>
      <c r="BG24" s="328"/>
      <c r="BH24" s="328"/>
      <c r="BI24" s="328"/>
      <c r="BJ24" s="328"/>
      <c r="BK24" s="334">
        <v>1.32</v>
      </c>
      <c r="BL24" s="334"/>
      <c r="BM24" s="334"/>
      <c r="BN24" s="334"/>
      <c r="BO24" s="334"/>
      <c r="BP24" s="334"/>
      <c r="BQ24" s="314">
        <v>25.93252421779312</v>
      </c>
      <c r="BR24" s="314"/>
      <c r="BS24" s="314"/>
      <c r="BT24" s="314"/>
      <c r="BU24" s="314"/>
      <c r="BV24" s="314"/>
      <c r="BW24" s="314">
        <v>13</v>
      </c>
      <c r="BX24" s="314"/>
      <c r="BY24" s="314"/>
      <c r="BZ24" s="314"/>
      <c r="CA24" s="314"/>
      <c r="CB24" s="314"/>
    </row>
    <row r="25" spans="1:80" ht="12" customHeight="1">
      <c r="A25" s="319" t="s">
        <v>448</v>
      </c>
      <c r="B25" s="319"/>
      <c r="C25" s="319"/>
      <c r="D25" s="319"/>
      <c r="E25" s="319"/>
      <c r="F25" s="319"/>
      <c r="G25" s="319"/>
      <c r="H25" s="319"/>
      <c r="I25" s="319"/>
      <c r="J25" s="320"/>
      <c r="K25" s="328">
        <v>30804</v>
      </c>
      <c r="L25" s="328"/>
      <c r="M25" s="328"/>
      <c r="N25" s="328"/>
      <c r="O25" s="328"/>
      <c r="P25" s="328"/>
      <c r="Q25" s="328"/>
      <c r="R25" s="328">
        <v>8233</v>
      </c>
      <c r="S25" s="328"/>
      <c r="T25" s="328"/>
      <c r="U25" s="328"/>
      <c r="V25" s="328"/>
      <c r="W25" s="328"/>
      <c r="X25" s="328">
        <v>6373</v>
      </c>
      <c r="Y25" s="328"/>
      <c r="Z25" s="328"/>
      <c r="AA25" s="328"/>
      <c r="AB25" s="328"/>
      <c r="AC25" s="328"/>
      <c r="AD25" s="328">
        <v>44543</v>
      </c>
      <c r="AE25" s="328"/>
      <c r="AF25" s="328"/>
      <c r="AG25" s="328"/>
      <c r="AH25" s="328"/>
      <c r="AI25" s="328"/>
      <c r="AJ25" s="328"/>
      <c r="AK25" s="328">
        <v>16225</v>
      </c>
      <c r="AL25" s="328"/>
      <c r="AM25" s="328"/>
      <c r="AN25" s="328"/>
      <c r="AO25" s="328"/>
      <c r="AP25" s="328"/>
      <c r="AQ25" s="328"/>
      <c r="AR25" s="328">
        <v>9915</v>
      </c>
      <c r="AS25" s="328"/>
      <c r="AT25" s="328"/>
      <c r="AU25" s="328"/>
      <c r="AV25" s="328"/>
      <c r="AW25" s="328"/>
      <c r="AX25" s="328"/>
      <c r="AY25" s="328">
        <v>2844</v>
      </c>
      <c r="AZ25" s="328"/>
      <c r="BA25" s="328"/>
      <c r="BB25" s="328"/>
      <c r="BC25" s="328"/>
      <c r="BD25" s="328"/>
      <c r="BE25" s="328">
        <v>1972</v>
      </c>
      <c r="BF25" s="328"/>
      <c r="BG25" s="328"/>
      <c r="BH25" s="328"/>
      <c r="BI25" s="328"/>
      <c r="BJ25" s="328"/>
      <c r="BK25" s="334">
        <v>1.33</v>
      </c>
      <c r="BL25" s="334"/>
      <c r="BM25" s="334"/>
      <c r="BN25" s="334"/>
      <c r="BO25" s="334"/>
      <c r="BP25" s="334"/>
      <c r="BQ25" s="314">
        <v>34.54390866026964</v>
      </c>
      <c r="BR25" s="314"/>
      <c r="BS25" s="314"/>
      <c r="BT25" s="314"/>
      <c r="BU25" s="314"/>
      <c r="BV25" s="314"/>
      <c r="BW25" s="314">
        <v>17.6</v>
      </c>
      <c r="BX25" s="314"/>
      <c r="BY25" s="314"/>
      <c r="BZ25" s="314"/>
      <c r="CA25" s="314"/>
      <c r="CB25" s="314"/>
    </row>
    <row r="26" spans="1:80" ht="12" customHeight="1">
      <c r="A26" s="319" t="s">
        <v>449</v>
      </c>
      <c r="B26" s="319"/>
      <c r="C26" s="319"/>
      <c r="D26" s="319"/>
      <c r="E26" s="319"/>
      <c r="F26" s="319"/>
      <c r="G26" s="319"/>
      <c r="H26" s="319"/>
      <c r="I26" s="319"/>
      <c r="J26" s="320"/>
      <c r="K26" s="328">
        <v>33013</v>
      </c>
      <c r="L26" s="328"/>
      <c r="M26" s="328"/>
      <c r="N26" s="328"/>
      <c r="O26" s="328"/>
      <c r="P26" s="328"/>
      <c r="Q26" s="328"/>
      <c r="R26" s="328">
        <v>9227</v>
      </c>
      <c r="S26" s="328"/>
      <c r="T26" s="328"/>
      <c r="U26" s="328"/>
      <c r="V26" s="328"/>
      <c r="W26" s="328"/>
      <c r="X26" s="328">
        <v>7089</v>
      </c>
      <c r="Y26" s="328"/>
      <c r="Z26" s="328"/>
      <c r="AA26" s="328"/>
      <c r="AB26" s="328"/>
      <c r="AC26" s="328"/>
      <c r="AD26" s="328">
        <v>45607</v>
      </c>
      <c r="AE26" s="328"/>
      <c r="AF26" s="328"/>
      <c r="AG26" s="328"/>
      <c r="AH26" s="328"/>
      <c r="AI26" s="328"/>
      <c r="AJ26" s="328"/>
      <c r="AK26" s="328">
        <v>15806</v>
      </c>
      <c r="AL26" s="328"/>
      <c r="AM26" s="328"/>
      <c r="AN26" s="328"/>
      <c r="AO26" s="328"/>
      <c r="AP26" s="328"/>
      <c r="AQ26" s="328"/>
      <c r="AR26" s="328">
        <v>9742</v>
      </c>
      <c r="AS26" s="328"/>
      <c r="AT26" s="328"/>
      <c r="AU26" s="328"/>
      <c r="AV26" s="328"/>
      <c r="AW26" s="328"/>
      <c r="AX26" s="328"/>
      <c r="AY26" s="328">
        <v>3511</v>
      </c>
      <c r="AZ26" s="328"/>
      <c r="BA26" s="328"/>
      <c r="BB26" s="328"/>
      <c r="BC26" s="328"/>
      <c r="BD26" s="328"/>
      <c r="BE26" s="328">
        <v>2495</v>
      </c>
      <c r="BF26" s="328"/>
      <c r="BG26" s="328"/>
      <c r="BH26" s="328"/>
      <c r="BI26" s="328"/>
      <c r="BJ26" s="328"/>
      <c r="BK26" s="334">
        <v>1.32</v>
      </c>
      <c r="BL26" s="334"/>
      <c r="BM26" s="334"/>
      <c r="BN26" s="334"/>
      <c r="BO26" s="334"/>
      <c r="BP26" s="334"/>
      <c r="BQ26" s="314">
        <v>38.05137097648206</v>
      </c>
      <c r="BR26" s="314"/>
      <c r="BS26" s="314"/>
      <c r="BT26" s="314"/>
      <c r="BU26" s="314"/>
      <c r="BV26" s="314"/>
      <c r="BW26" s="314">
        <v>21.8</v>
      </c>
      <c r="BX26" s="314"/>
      <c r="BY26" s="314"/>
      <c r="BZ26" s="314"/>
      <c r="CA26" s="314"/>
      <c r="CB26" s="314"/>
    </row>
    <row r="27" spans="1:80" ht="12" customHeight="1">
      <c r="A27" s="319" t="s">
        <v>450</v>
      </c>
      <c r="B27" s="319"/>
      <c r="C27" s="319"/>
      <c r="D27" s="319"/>
      <c r="E27" s="319"/>
      <c r="F27" s="319"/>
      <c r="G27" s="319"/>
      <c r="H27" s="319"/>
      <c r="I27" s="319"/>
      <c r="J27" s="320"/>
      <c r="K27" s="328">
        <v>34764</v>
      </c>
      <c r="L27" s="328"/>
      <c r="M27" s="328"/>
      <c r="N27" s="328"/>
      <c r="O27" s="328"/>
      <c r="P27" s="328"/>
      <c r="Q27" s="328"/>
      <c r="R27" s="328">
        <v>11109</v>
      </c>
      <c r="S27" s="328"/>
      <c r="T27" s="328"/>
      <c r="U27" s="328"/>
      <c r="V27" s="328"/>
      <c r="W27" s="328"/>
      <c r="X27" s="328">
        <v>8184</v>
      </c>
      <c r="Y27" s="328"/>
      <c r="Z27" s="328"/>
      <c r="AA27" s="328"/>
      <c r="AB27" s="328"/>
      <c r="AC27" s="328"/>
      <c r="AD27" s="328">
        <v>43410</v>
      </c>
      <c r="AE27" s="328"/>
      <c r="AF27" s="328"/>
      <c r="AG27" s="328"/>
      <c r="AH27" s="328"/>
      <c r="AI27" s="328"/>
      <c r="AJ27" s="328"/>
      <c r="AK27" s="328">
        <v>16162</v>
      </c>
      <c r="AL27" s="328"/>
      <c r="AM27" s="328"/>
      <c r="AN27" s="328"/>
      <c r="AO27" s="328"/>
      <c r="AP27" s="328"/>
      <c r="AQ27" s="328"/>
      <c r="AR27" s="328">
        <v>9962</v>
      </c>
      <c r="AS27" s="328"/>
      <c r="AT27" s="328"/>
      <c r="AU27" s="328"/>
      <c r="AV27" s="328"/>
      <c r="AW27" s="328"/>
      <c r="AX27" s="328"/>
      <c r="AY27" s="328">
        <v>3078</v>
      </c>
      <c r="AZ27" s="328"/>
      <c r="BA27" s="328"/>
      <c r="BB27" s="328"/>
      <c r="BC27" s="328"/>
      <c r="BD27" s="328"/>
      <c r="BE27" s="328">
        <v>2141</v>
      </c>
      <c r="BF27" s="328"/>
      <c r="BG27" s="328"/>
      <c r="BH27" s="328"/>
      <c r="BI27" s="328"/>
      <c r="BJ27" s="328"/>
      <c r="BK27" s="334">
        <v>1.32</v>
      </c>
      <c r="BL27" s="334"/>
      <c r="BM27" s="334"/>
      <c r="BN27" s="334"/>
      <c r="BO27" s="334"/>
      <c r="BP27" s="334"/>
      <c r="BQ27" s="314">
        <v>27.707264380232242</v>
      </c>
      <c r="BR27" s="314"/>
      <c r="BS27" s="314"/>
      <c r="BT27" s="314"/>
      <c r="BU27" s="314"/>
      <c r="BV27" s="314"/>
      <c r="BW27" s="314">
        <v>19.1</v>
      </c>
      <c r="BX27" s="314"/>
      <c r="BY27" s="314"/>
      <c r="BZ27" s="314"/>
      <c r="CA27" s="314"/>
      <c r="CB27" s="314"/>
    </row>
    <row r="28" spans="1:80" ht="12" customHeight="1">
      <c r="A28" s="319"/>
      <c r="B28" s="319"/>
      <c r="C28" s="319"/>
      <c r="D28" s="319"/>
      <c r="E28" s="319"/>
      <c r="F28" s="319"/>
      <c r="G28" s="319"/>
      <c r="H28" s="319"/>
      <c r="I28" s="319"/>
      <c r="J28" s="320"/>
      <c r="K28" s="328"/>
      <c r="L28" s="328"/>
      <c r="M28" s="328"/>
      <c r="N28" s="328"/>
      <c r="O28" s="328"/>
      <c r="P28" s="328"/>
      <c r="Q28" s="328"/>
      <c r="R28" s="315"/>
      <c r="S28" s="315"/>
      <c r="T28" s="315"/>
      <c r="U28" s="315"/>
      <c r="V28" s="315"/>
      <c r="W28" s="315"/>
      <c r="X28" s="328"/>
      <c r="Y28" s="328"/>
      <c r="Z28" s="328"/>
      <c r="AA28" s="328"/>
      <c r="AB28" s="328"/>
      <c r="AC28" s="328"/>
      <c r="AD28" s="261"/>
      <c r="AE28" s="261"/>
      <c r="AF28" s="261"/>
      <c r="AG28" s="261"/>
      <c r="AH28" s="261"/>
      <c r="AI28" s="261"/>
      <c r="AJ28" s="261"/>
      <c r="AK28" s="328"/>
      <c r="AL28" s="328"/>
      <c r="AM28" s="328"/>
      <c r="AN28" s="328"/>
      <c r="AO28" s="328"/>
      <c r="AP28" s="328"/>
      <c r="AQ28" s="328"/>
      <c r="AR28" s="328"/>
      <c r="AS28" s="328"/>
      <c r="AT28" s="328"/>
      <c r="AU28" s="328"/>
      <c r="AV28" s="328"/>
      <c r="AW28" s="328"/>
      <c r="AX28" s="328"/>
      <c r="AY28" s="328"/>
      <c r="AZ28" s="328"/>
      <c r="BA28" s="328"/>
      <c r="BB28" s="328"/>
      <c r="BC28" s="328"/>
      <c r="BD28" s="328"/>
      <c r="BE28" s="328"/>
      <c r="BF28" s="328"/>
      <c r="BG28" s="328"/>
      <c r="BH28" s="328"/>
      <c r="BI28" s="328"/>
      <c r="BJ28" s="328"/>
      <c r="BK28" s="334"/>
      <c r="BL28" s="334"/>
      <c r="BM28" s="334"/>
      <c r="BN28" s="334"/>
      <c r="BO28" s="334"/>
      <c r="BP28" s="334"/>
      <c r="BQ28" s="314"/>
      <c r="BR28" s="314"/>
      <c r="BS28" s="314"/>
      <c r="BT28" s="314"/>
      <c r="BU28" s="314"/>
      <c r="BV28" s="314"/>
      <c r="BW28" s="314"/>
      <c r="BX28" s="314"/>
      <c r="BY28" s="314"/>
      <c r="BZ28" s="314"/>
      <c r="CA28" s="314"/>
      <c r="CB28" s="314"/>
    </row>
    <row r="29" spans="1:80" ht="12" customHeight="1">
      <c r="A29" s="319" t="s">
        <v>207</v>
      </c>
      <c r="B29" s="319"/>
      <c r="C29" s="319"/>
      <c r="D29" s="319"/>
      <c r="E29" s="319"/>
      <c r="F29" s="319"/>
      <c r="G29" s="319"/>
      <c r="H29" s="319"/>
      <c r="I29" s="319"/>
      <c r="J29" s="320"/>
      <c r="K29" s="328">
        <v>34504</v>
      </c>
      <c r="L29" s="328"/>
      <c r="M29" s="328"/>
      <c r="N29" s="328"/>
      <c r="O29" s="328"/>
      <c r="P29" s="328"/>
      <c r="Q29" s="328"/>
      <c r="R29" s="328">
        <v>8669</v>
      </c>
      <c r="S29" s="328"/>
      <c r="T29" s="328"/>
      <c r="U29" s="328"/>
      <c r="V29" s="328"/>
      <c r="W29" s="328"/>
      <c r="X29" s="328">
        <v>6384</v>
      </c>
      <c r="Y29" s="328"/>
      <c r="Z29" s="328"/>
      <c r="AA29" s="328"/>
      <c r="AB29" s="328"/>
      <c r="AC29" s="328"/>
      <c r="AD29" s="328">
        <v>42155</v>
      </c>
      <c r="AE29" s="328"/>
      <c r="AF29" s="328"/>
      <c r="AG29" s="328"/>
      <c r="AH29" s="328"/>
      <c r="AI29" s="328"/>
      <c r="AJ29" s="328"/>
      <c r="AK29" s="328">
        <v>14798</v>
      </c>
      <c r="AL29" s="328"/>
      <c r="AM29" s="328"/>
      <c r="AN29" s="328"/>
      <c r="AO29" s="328"/>
      <c r="AP29" s="328"/>
      <c r="AQ29" s="328"/>
      <c r="AR29" s="328">
        <v>9247</v>
      </c>
      <c r="AS29" s="328"/>
      <c r="AT29" s="328"/>
      <c r="AU29" s="328"/>
      <c r="AV29" s="328"/>
      <c r="AW29" s="328"/>
      <c r="AX29" s="328"/>
      <c r="AY29" s="328">
        <v>3141</v>
      </c>
      <c r="AZ29" s="328"/>
      <c r="BA29" s="328"/>
      <c r="BB29" s="328"/>
      <c r="BC29" s="328"/>
      <c r="BD29" s="328"/>
      <c r="BE29" s="328">
        <v>2121</v>
      </c>
      <c r="BF29" s="328"/>
      <c r="BG29" s="328"/>
      <c r="BH29" s="328"/>
      <c r="BI29" s="328"/>
      <c r="BJ29" s="328"/>
      <c r="BK29" s="334">
        <v>1.33</v>
      </c>
      <c r="BL29" s="334"/>
      <c r="BM29" s="334"/>
      <c r="BN29" s="334"/>
      <c r="BO29" s="334"/>
      <c r="BP29" s="334"/>
      <c r="BQ29" s="314">
        <v>36.23255277425309</v>
      </c>
      <c r="BR29" s="314"/>
      <c r="BS29" s="314"/>
      <c r="BT29" s="314"/>
      <c r="BU29" s="314"/>
      <c r="BV29" s="314"/>
      <c r="BW29" s="314">
        <v>21.1</v>
      </c>
      <c r="BX29" s="314"/>
      <c r="BY29" s="314"/>
      <c r="BZ29" s="314"/>
      <c r="CA29" s="314"/>
      <c r="CB29" s="314"/>
    </row>
    <row r="30" spans="1:80" ht="12" customHeight="1">
      <c r="A30" s="319" t="s">
        <v>208</v>
      </c>
      <c r="B30" s="319"/>
      <c r="C30" s="319"/>
      <c r="D30" s="319"/>
      <c r="E30" s="319"/>
      <c r="F30" s="319"/>
      <c r="G30" s="319"/>
      <c r="H30" s="319"/>
      <c r="I30" s="319"/>
      <c r="J30" s="320"/>
      <c r="K30" s="328">
        <v>33910</v>
      </c>
      <c r="L30" s="328"/>
      <c r="M30" s="328"/>
      <c r="N30" s="328"/>
      <c r="O30" s="328"/>
      <c r="P30" s="328"/>
      <c r="Q30" s="328"/>
      <c r="R30" s="328">
        <v>8374</v>
      </c>
      <c r="S30" s="328"/>
      <c r="T30" s="328"/>
      <c r="U30" s="328"/>
      <c r="V30" s="328"/>
      <c r="W30" s="328"/>
      <c r="X30" s="328">
        <v>6204</v>
      </c>
      <c r="Y30" s="328"/>
      <c r="Z30" s="328"/>
      <c r="AA30" s="328"/>
      <c r="AB30" s="328"/>
      <c r="AC30" s="328"/>
      <c r="AD30" s="328">
        <v>41454</v>
      </c>
      <c r="AE30" s="328"/>
      <c r="AF30" s="328"/>
      <c r="AG30" s="328"/>
      <c r="AH30" s="328"/>
      <c r="AI30" s="328"/>
      <c r="AJ30" s="328"/>
      <c r="AK30" s="328">
        <v>14944</v>
      </c>
      <c r="AL30" s="328"/>
      <c r="AM30" s="328"/>
      <c r="AN30" s="328"/>
      <c r="AO30" s="328"/>
      <c r="AP30" s="328"/>
      <c r="AQ30" s="328"/>
      <c r="AR30" s="328">
        <v>9318</v>
      </c>
      <c r="AS30" s="328"/>
      <c r="AT30" s="328"/>
      <c r="AU30" s="328"/>
      <c r="AV30" s="328"/>
      <c r="AW30" s="328"/>
      <c r="AX30" s="328"/>
      <c r="AY30" s="328">
        <v>3167</v>
      </c>
      <c r="AZ30" s="328"/>
      <c r="BA30" s="328"/>
      <c r="BB30" s="328"/>
      <c r="BC30" s="328"/>
      <c r="BD30" s="328"/>
      <c r="BE30" s="328">
        <v>2192</v>
      </c>
      <c r="BF30" s="328"/>
      <c r="BG30" s="328"/>
      <c r="BH30" s="328"/>
      <c r="BI30" s="328"/>
      <c r="BJ30" s="328"/>
      <c r="BK30" s="334">
        <v>1.33</v>
      </c>
      <c r="BL30" s="334"/>
      <c r="BM30" s="334"/>
      <c r="BN30" s="334"/>
      <c r="BO30" s="334"/>
      <c r="BP30" s="334"/>
      <c r="BQ30" s="314">
        <v>37.81944112729878</v>
      </c>
      <c r="BR30" s="314"/>
      <c r="BS30" s="314"/>
      <c r="BT30" s="314"/>
      <c r="BU30" s="314"/>
      <c r="BV30" s="314"/>
      <c r="BW30" s="314">
        <v>21.3</v>
      </c>
      <c r="BX30" s="314"/>
      <c r="BY30" s="314"/>
      <c r="BZ30" s="314"/>
      <c r="CA30" s="314"/>
      <c r="CB30" s="314"/>
    </row>
    <row r="31" spans="1:80" ht="12" customHeight="1">
      <c r="A31" s="319" t="s">
        <v>209</v>
      </c>
      <c r="B31" s="319"/>
      <c r="C31" s="319"/>
      <c r="D31" s="319"/>
      <c r="E31" s="319"/>
      <c r="F31" s="319"/>
      <c r="G31" s="319"/>
      <c r="H31" s="319"/>
      <c r="I31" s="319"/>
      <c r="J31" s="320"/>
      <c r="K31" s="328">
        <v>32762</v>
      </c>
      <c r="L31" s="328"/>
      <c r="M31" s="328"/>
      <c r="N31" s="328"/>
      <c r="O31" s="328"/>
      <c r="P31" s="328"/>
      <c r="Q31" s="328"/>
      <c r="R31" s="328">
        <v>7918</v>
      </c>
      <c r="S31" s="328"/>
      <c r="T31" s="328"/>
      <c r="U31" s="328"/>
      <c r="V31" s="328"/>
      <c r="W31" s="328"/>
      <c r="X31" s="328">
        <v>6080</v>
      </c>
      <c r="Y31" s="328"/>
      <c r="Z31" s="328"/>
      <c r="AA31" s="328"/>
      <c r="AB31" s="328"/>
      <c r="AC31" s="328"/>
      <c r="AD31" s="328">
        <v>42241</v>
      </c>
      <c r="AE31" s="328"/>
      <c r="AF31" s="328"/>
      <c r="AG31" s="328"/>
      <c r="AH31" s="328"/>
      <c r="AI31" s="328"/>
      <c r="AJ31" s="328"/>
      <c r="AK31" s="328">
        <v>16887</v>
      </c>
      <c r="AL31" s="328"/>
      <c r="AM31" s="328"/>
      <c r="AN31" s="328"/>
      <c r="AO31" s="328"/>
      <c r="AP31" s="328"/>
      <c r="AQ31" s="328"/>
      <c r="AR31" s="328">
        <v>10892</v>
      </c>
      <c r="AS31" s="328"/>
      <c r="AT31" s="328"/>
      <c r="AU31" s="328"/>
      <c r="AV31" s="328"/>
      <c r="AW31" s="328"/>
      <c r="AX31" s="328"/>
      <c r="AY31" s="328">
        <v>2741</v>
      </c>
      <c r="AZ31" s="328"/>
      <c r="BA31" s="328"/>
      <c r="BB31" s="328"/>
      <c r="BC31" s="328"/>
      <c r="BD31" s="328"/>
      <c r="BE31" s="328">
        <v>1933</v>
      </c>
      <c r="BF31" s="328"/>
      <c r="BG31" s="328"/>
      <c r="BH31" s="328"/>
      <c r="BI31" s="328"/>
      <c r="BJ31" s="328"/>
      <c r="BK31" s="334">
        <v>1.36</v>
      </c>
      <c r="BL31" s="334"/>
      <c r="BM31" s="334"/>
      <c r="BN31" s="334"/>
      <c r="BO31" s="334"/>
      <c r="BP31" s="334"/>
      <c r="BQ31" s="314">
        <v>34.617327607981814</v>
      </c>
      <c r="BR31" s="314"/>
      <c r="BS31" s="314"/>
      <c r="BT31" s="314"/>
      <c r="BU31" s="314"/>
      <c r="BV31" s="314"/>
      <c r="BW31" s="314">
        <v>16.3</v>
      </c>
      <c r="BX31" s="314"/>
      <c r="BY31" s="314"/>
      <c r="BZ31" s="314"/>
      <c r="CA31" s="314"/>
      <c r="CB31" s="314"/>
    </row>
    <row r="32" spans="1:80" ht="12" customHeight="1">
      <c r="A32" s="319" t="s">
        <v>210</v>
      </c>
      <c r="B32" s="319"/>
      <c r="C32" s="319"/>
      <c r="D32" s="319"/>
      <c r="E32" s="319"/>
      <c r="F32" s="319"/>
      <c r="G32" s="319"/>
      <c r="H32" s="319"/>
      <c r="I32" s="319"/>
      <c r="J32" s="320"/>
      <c r="K32" s="328">
        <v>32715</v>
      </c>
      <c r="L32" s="328"/>
      <c r="M32" s="328"/>
      <c r="N32" s="328"/>
      <c r="O32" s="328"/>
      <c r="P32" s="328"/>
      <c r="Q32" s="328"/>
      <c r="R32" s="328">
        <v>8296</v>
      </c>
      <c r="S32" s="328"/>
      <c r="T32" s="328"/>
      <c r="U32" s="328"/>
      <c r="V32" s="328"/>
      <c r="W32" s="328"/>
      <c r="X32" s="328">
        <v>6472</v>
      </c>
      <c r="Y32" s="328"/>
      <c r="Z32" s="328"/>
      <c r="AA32" s="328"/>
      <c r="AB32" s="328"/>
      <c r="AC32" s="328"/>
      <c r="AD32" s="328">
        <v>43557</v>
      </c>
      <c r="AE32" s="328"/>
      <c r="AF32" s="328"/>
      <c r="AG32" s="328"/>
      <c r="AH32" s="328"/>
      <c r="AI32" s="328"/>
      <c r="AJ32" s="328"/>
      <c r="AK32" s="328">
        <v>15949</v>
      </c>
      <c r="AL32" s="328"/>
      <c r="AM32" s="328"/>
      <c r="AN32" s="328"/>
      <c r="AO32" s="328"/>
      <c r="AP32" s="328"/>
      <c r="AQ32" s="328"/>
      <c r="AR32" s="328">
        <v>10061</v>
      </c>
      <c r="AS32" s="328"/>
      <c r="AT32" s="328"/>
      <c r="AU32" s="328"/>
      <c r="AV32" s="328"/>
      <c r="AW32" s="328"/>
      <c r="AX32" s="328"/>
      <c r="AY32" s="328">
        <v>2675</v>
      </c>
      <c r="AZ32" s="328"/>
      <c r="BA32" s="328"/>
      <c r="BB32" s="328"/>
      <c r="BC32" s="328"/>
      <c r="BD32" s="328"/>
      <c r="BE32" s="328">
        <v>1920</v>
      </c>
      <c r="BF32" s="328"/>
      <c r="BG32" s="328"/>
      <c r="BH32" s="328"/>
      <c r="BI32" s="328"/>
      <c r="BJ32" s="328"/>
      <c r="BK32" s="334">
        <v>1.38</v>
      </c>
      <c r="BL32" s="334"/>
      <c r="BM32" s="334"/>
      <c r="BN32" s="334"/>
      <c r="BO32" s="334"/>
      <c r="BP32" s="334"/>
      <c r="BQ32" s="314">
        <v>32.24445515911283</v>
      </c>
      <c r="BR32" s="314"/>
      <c r="BS32" s="314"/>
      <c r="BT32" s="314"/>
      <c r="BU32" s="314"/>
      <c r="BV32" s="314"/>
      <c r="BW32" s="314">
        <v>17.1</v>
      </c>
      <c r="BX32" s="314"/>
      <c r="BY32" s="314"/>
      <c r="BZ32" s="314"/>
      <c r="CA32" s="314"/>
      <c r="CB32" s="314"/>
    </row>
    <row r="33" spans="1:80" ht="12" customHeight="1">
      <c r="A33" s="319"/>
      <c r="B33" s="319"/>
      <c r="C33" s="319"/>
      <c r="D33" s="319"/>
      <c r="E33" s="319"/>
      <c r="F33" s="319"/>
      <c r="G33" s="319"/>
      <c r="H33" s="319"/>
      <c r="I33" s="319"/>
      <c r="J33" s="320"/>
      <c r="K33" s="328"/>
      <c r="L33" s="328"/>
      <c r="M33" s="328"/>
      <c r="N33" s="328"/>
      <c r="O33" s="328"/>
      <c r="P33" s="328"/>
      <c r="Q33" s="328"/>
      <c r="R33" s="328"/>
      <c r="S33" s="328"/>
      <c r="T33" s="328"/>
      <c r="U33" s="328"/>
      <c r="V33" s="328"/>
      <c r="W33" s="328"/>
      <c r="X33" s="328"/>
      <c r="Y33" s="328"/>
      <c r="Z33" s="328"/>
      <c r="AA33" s="328"/>
      <c r="AB33" s="328"/>
      <c r="AC33" s="328"/>
      <c r="AD33" s="315"/>
      <c r="AE33" s="315"/>
      <c r="AF33" s="315"/>
      <c r="AG33" s="315"/>
      <c r="AH33" s="315"/>
      <c r="AI33" s="315"/>
      <c r="AJ33" s="315"/>
      <c r="AK33" s="315"/>
      <c r="AL33" s="315"/>
      <c r="AM33" s="315"/>
      <c r="AN33" s="315"/>
      <c r="AO33" s="315"/>
      <c r="AP33" s="315"/>
      <c r="AQ33" s="315"/>
      <c r="AR33" s="328"/>
      <c r="AS33" s="328"/>
      <c r="AT33" s="328"/>
      <c r="AU33" s="328"/>
      <c r="AV33" s="328"/>
      <c r="AW33" s="328"/>
      <c r="AX33" s="328"/>
      <c r="AY33" s="328"/>
      <c r="AZ33" s="328"/>
      <c r="BA33" s="328"/>
      <c r="BB33" s="328"/>
      <c r="BC33" s="328"/>
      <c r="BD33" s="328"/>
      <c r="BE33" s="328"/>
      <c r="BF33" s="328"/>
      <c r="BG33" s="328"/>
      <c r="BH33" s="328"/>
      <c r="BI33" s="328"/>
      <c r="BJ33" s="328"/>
      <c r="BK33" s="334"/>
      <c r="BL33" s="334"/>
      <c r="BM33" s="334"/>
      <c r="BN33" s="334"/>
      <c r="BO33" s="334"/>
      <c r="BP33" s="334"/>
      <c r="BQ33" s="314"/>
      <c r="BR33" s="314"/>
      <c r="BS33" s="314"/>
      <c r="BT33" s="314"/>
      <c r="BU33" s="314"/>
      <c r="BV33" s="314"/>
      <c r="BW33" s="314"/>
      <c r="BX33" s="314"/>
      <c r="BY33" s="314"/>
      <c r="BZ33" s="314"/>
      <c r="CA33" s="314"/>
      <c r="CB33" s="314"/>
    </row>
    <row r="34" spans="1:80" ht="12" customHeight="1">
      <c r="A34" s="319" t="s">
        <v>211</v>
      </c>
      <c r="B34" s="319"/>
      <c r="C34" s="319"/>
      <c r="D34" s="319"/>
      <c r="E34" s="319"/>
      <c r="F34" s="319"/>
      <c r="G34" s="319"/>
      <c r="H34" s="319"/>
      <c r="I34" s="319"/>
      <c r="J34" s="320"/>
      <c r="K34" s="328">
        <v>33000</v>
      </c>
      <c r="L34" s="328"/>
      <c r="M34" s="328"/>
      <c r="N34" s="328"/>
      <c r="O34" s="328"/>
      <c r="P34" s="328"/>
      <c r="Q34" s="328"/>
      <c r="R34" s="328">
        <v>8661</v>
      </c>
      <c r="S34" s="328"/>
      <c r="T34" s="328"/>
      <c r="U34" s="328"/>
      <c r="V34" s="328"/>
      <c r="W34" s="328"/>
      <c r="X34" s="328">
        <v>6442</v>
      </c>
      <c r="Y34" s="328"/>
      <c r="Z34" s="328"/>
      <c r="AA34" s="328"/>
      <c r="AB34" s="328"/>
      <c r="AC34" s="328"/>
      <c r="AD34" s="328">
        <v>44918</v>
      </c>
      <c r="AE34" s="328"/>
      <c r="AF34" s="328"/>
      <c r="AG34" s="328"/>
      <c r="AH34" s="328"/>
      <c r="AI34" s="328"/>
      <c r="AJ34" s="328"/>
      <c r="AK34" s="328">
        <v>16305</v>
      </c>
      <c r="AL34" s="328"/>
      <c r="AM34" s="328"/>
      <c r="AN34" s="328"/>
      <c r="AO34" s="328"/>
      <c r="AP34" s="328"/>
      <c r="AQ34" s="328"/>
      <c r="AR34" s="328">
        <v>10223</v>
      </c>
      <c r="AS34" s="328"/>
      <c r="AT34" s="328"/>
      <c r="AU34" s="328"/>
      <c r="AV34" s="328"/>
      <c r="AW34" s="328"/>
      <c r="AX34" s="328"/>
      <c r="AY34" s="328">
        <v>3036</v>
      </c>
      <c r="AZ34" s="328"/>
      <c r="BA34" s="328"/>
      <c r="BB34" s="328"/>
      <c r="BC34" s="328"/>
      <c r="BD34" s="328"/>
      <c r="BE34" s="328">
        <v>2116</v>
      </c>
      <c r="BF34" s="328"/>
      <c r="BG34" s="328"/>
      <c r="BH34" s="328"/>
      <c r="BI34" s="328"/>
      <c r="BJ34" s="328"/>
      <c r="BK34" s="334">
        <v>1.39</v>
      </c>
      <c r="BL34" s="334"/>
      <c r="BM34" s="334"/>
      <c r="BN34" s="334"/>
      <c r="BO34" s="334"/>
      <c r="BP34" s="334"/>
      <c r="BQ34" s="314">
        <v>35.05368895046762</v>
      </c>
      <c r="BR34" s="314"/>
      <c r="BS34" s="314"/>
      <c r="BT34" s="314"/>
      <c r="BU34" s="314"/>
      <c r="BV34" s="314"/>
      <c r="BW34" s="314">
        <v>18.9</v>
      </c>
      <c r="BX34" s="314"/>
      <c r="BY34" s="314"/>
      <c r="BZ34" s="314"/>
      <c r="CA34" s="314"/>
      <c r="CB34" s="314"/>
    </row>
    <row r="35" spans="1:80" ht="12" customHeight="1">
      <c r="A35" s="319" t="s">
        <v>212</v>
      </c>
      <c r="B35" s="319"/>
      <c r="C35" s="319"/>
      <c r="D35" s="319"/>
      <c r="E35" s="319"/>
      <c r="F35" s="319"/>
      <c r="G35" s="319"/>
      <c r="H35" s="319"/>
      <c r="I35" s="319"/>
      <c r="J35" s="320"/>
      <c r="K35" s="328">
        <v>33262</v>
      </c>
      <c r="L35" s="328"/>
      <c r="M35" s="328"/>
      <c r="N35" s="328"/>
      <c r="O35" s="328"/>
      <c r="P35" s="328"/>
      <c r="Q35" s="328"/>
      <c r="R35" s="328">
        <v>8825</v>
      </c>
      <c r="S35" s="328"/>
      <c r="T35" s="328"/>
      <c r="U35" s="328"/>
      <c r="V35" s="328"/>
      <c r="W35" s="328"/>
      <c r="X35" s="328">
        <v>6674</v>
      </c>
      <c r="Y35" s="328"/>
      <c r="Z35" s="328"/>
      <c r="AA35" s="328"/>
      <c r="AB35" s="328"/>
      <c r="AC35" s="328"/>
      <c r="AD35" s="328">
        <v>45305</v>
      </c>
      <c r="AE35" s="328"/>
      <c r="AF35" s="328"/>
      <c r="AG35" s="328"/>
      <c r="AH35" s="328"/>
      <c r="AI35" s="328"/>
      <c r="AJ35" s="328"/>
      <c r="AK35" s="328">
        <v>17341</v>
      </c>
      <c r="AL35" s="328"/>
      <c r="AM35" s="328"/>
      <c r="AN35" s="328"/>
      <c r="AO35" s="328"/>
      <c r="AP35" s="328"/>
      <c r="AQ35" s="328"/>
      <c r="AR35" s="328">
        <v>10806</v>
      </c>
      <c r="AS35" s="328"/>
      <c r="AT35" s="328"/>
      <c r="AU35" s="328"/>
      <c r="AV35" s="328"/>
      <c r="AW35" s="328"/>
      <c r="AX35" s="328"/>
      <c r="AY35" s="328">
        <v>3136</v>
      </c>
      <c r="AZ35" s="328"/>
      <c r="BA35" s="328"/>
      <c r="BB35" s="328"/>
      <c r="BC35" s="328"/>
      <c r="BD35" s="328"/>
      <c r="BE35" s="328">
        <v>2191</v>
      </c>
      <c r="BF35" s="328"/>
      <c r="BG35" s="328"/>
      <c r="BH35" s="328"/>
      <c r="BI35" s="328"/>
      <c r="BJ35" s="328"/>
      <c r="BK35" s="334">
        <v>1.38</v>
      </c>
      <c r="BL35" s="334"/>
      <c r="BM35" s="334"/>
      <c r="BN35" s="334"/>
      <c r="BO35" s="334"/>
      <c r="BP35" s="334"/>
      <c r="BQ35" s="314">
        <v>35.53541076487252</v>
      </c>
      <c r="BR35" s="314"/>
      <c r="BS35" s="314"/>
      <c r="BT35" s="314"/>
      <c r="BU35" s="314"/>
      <c r="BV35" s="314"/>
      <c r="BW35" s="314">
        <v>18</v>
      </c>
      <c r="BX35" s="314"/>
      <c r="BY35" s="314"/>
      <c r="BZ35" s="314"/>
      <c r="CA35" s="314"/>
      <c r="CB35" s="314"/>
    </row>
    <row r="36" spans="1:80" ht="12" customHeight="1">
      <c r="A36" s="319" t="s">
        <v>213</v>
      </c>
      <c r="B36" s="319"/>
      <c r="C36" s="319"/>
      <c r="D36" s="319"/>
      <c r="E36" s="319"/>
      <c r="F36" s="319"/>
      <c r="G36" s="319"/>
      <c r="H36" s="319"/>
      <c r="I36" s="319"/>
      <c r="J36" s="320"/>
      <c r="K36" s="328">
        <v>31429</v>
      </c>
      <c r="L36" s="328"/>
      <c r="M36" s="328"/>
      <c r="N36" s="328"/>
      <c r="O36" s="328"/>
      <c r="P36" s="328"/>
      <c r="Q36" s="328"/>
      <c r="R36" s="328">
        <v>7193</v>
      </c>
      <c r="S36" s="328"/>
      <c r="T36" s="328"/>
      <c r="U36" s="328"/>
      <c r="V36" s="328"/>
      <c r="W36" s="328"/>
      <c r="X36" s="328">
        <v>5466</v>
      </c>
      <c r="Y36" s="328"/>
      <c r="Z36" s="328"/>
      <c r="AA36" s="328"/>
      <c r="AB36" s="328"/>
      <c r="AC36" s="328"/>
      <c r="AD36" s="328">
        <v>45937</v>
      </c>
      <c r="AE36" s="328"/>
      <c r="AF36" s="328"/>
      <c r="AG36" s="328"/>
      <c r="AH36" s="328"/>
      <c r="AI36" s="328"/>
      <c r="AJ36" s="328"/>
      <c r="AK36" s="328">
        <v>17328</v>
      </c>
      <c r="AL36" s="328"/>
      <c r="AM36" s="328"/>
      <c r="AN36" s="328"/>
      <c r="AO36" s="328"/>
      <c r="AP36" s="328"/>
      <c r="AQ36" s="328"/>
      <c r="AR36" s="328">
        <v>9435</v>
      </c>
      <c r="AS36" s="328"/>
      <c r="AT36" s="328"/>
      <c r="AU36" s="328"/>
      <c r="AV36" s="328"/>
      <c r="AW36" s="328"/>
      <c r="AX36" s="328"/>
      <c r="AY36" s="328">
        <v>2841</v>
      </c>
      <c r="AZ36" s="328"/>
      <c r="BA36" s="328"/>
      <c r="BB36" s="328"/>
      <c r="BC36" s="328"/>
      <c r="BD36" s="328"/>
      <c r="BE36" s="328">
        <v>2013</v>
      </c>
      <c r="BF36" s="328"/>
      <c r="BG36" s="328"/>
      <c r="BH36" s="328"/>
      <c r="BI36" s="328"/>
      <c r="BJ36" s="328"/>
      <c r="BK36" s="334">
        <v>1.4</v>
      </c>
      <c r="BL36" s="334"/>
      <c r="BM36" s="334"/>
      <c r="BN36" s="334"/>
      <c r="BO36" s="334"/>
      <c r="BP36" s="334"/>
      <c r="BQ36" s="314">
        <v>39.49673293479772</v>
      </c>
      <c r="BR36" s="314"/>
      <c r="BS36" s="314"/>
      <c r="BT36" s="314"/>
      <c r="BU36" s="314"/>
      <c r="BV36" s="314"/>
      <c r="BW36" s="314">
        <v>16.7</v>
      </c>
      <c r="BX36" s="314"/>
      <c r="BY36" s="314"/>
      <c r="BZ36" s="314"/>
      <c r="CA36" s="314"/>
      <c r="CB36" s="314"/>
    </row>
    <row r="37" spans="1:80" ht="12" customHeight="1">
      <c r="A37" s="319" t="s">
        <v>214</v>
      </c>
      <c r="B37" s="319"/>
      <c r="C37" s="319"/>
      <c r="D37" s="319"/>
      <c r="E37" s="319"/>
      <c r="F37" s="319"/>
      <c r="G37" s="319"/>
      <c r="H37" s="319"/>
      <c r="I37" s="319"/>
      <c r="J37" s="320"/>
      <c r="K37" s="328">
        <v>28637</v>
      </c>
      <c r="L37" s="328"/>
      <c r="M37" s="328"/>
      <c r="N37" s="328"/>
      <c r="O37" s="328"/>
      <c r="P37" s="328"/>
      <c r="Q37" s="328"/>
      <c r="R37" s="328">
        <v>5777</v>
      </c>
      <c r="S37" s="328"/>
      <c r="T37" s="328"/>
      <c r="U37" s="328"/>
      <c r="V37" s="328"/>
      <c r="W37" s="328"/>
      <c r="X37" s="328">
        <v>4409</v>
      </c>
      <c r="Y37" s="328"/>
      <c r="Z37" s="328"/>
      <c r="AA37" s="328"/>
      <c r="AB37" s="328"/>
      <c r="AC37" s="328"/>
      <c r="AD37" s="328">
        <v>45407</v>
      </c>
      <c r="AE37" s="328"/>
      <c r="AF37" s="328"/>
      <c r="AG37" s="328"/>
      <c r="AH37" s="328"/>
      <c r="AI37" s="328"/>
      <c r="AJ37" s="328"/>
      <c r="AK37" s="328">
        <v>15498</v>
      </c>
      <c r="AL37" s="328"/>
      <c r="AM37" s="328"/>
      <c r="AN37" s="328"/>
      <c r="AO37" s="328"/>
      <c r="AP37" s="328"/>
      <c r="AQ37" s="328"/>
      <c r="AR37" s="328">
        <v>9208</v>
      </c>
      <c r="AS37" s="328"/>
      <c r="AT37" s="328"/>
      <c r="AU37" s="328"/>
      <c r="AV37" s="328"/>
      <c r="AW37" s="328"/>
      <c r="AX37" s="328"/>
      <c r="AY37" s="328">
        <v>2365</v>
      </c>
      <c r="AZ37" s="328"/>
      <c r="BA37" s="328"/>
      <c r="BB37" s="328"/>
      <c r="BC37" s="328"/>
      <c r="BD37" s="328"/>
      <c r="BE37" s="328">
        <v>1681</v>
      </c>
      <c r="BF37" s="328"/>
      <c r="BG37" s="328"/>
      <c r="BH37" s="328"/>
      <c r="BI37" s="328"/>
      <c r="BJ37" s="328"/>
      <c r="BK37" s="334">
        <v>1.43</v>
      </c>
      <c r="BL37" s="334"/>
      <c r="BM37" s="334"/>
      <c r="BN37" s="334"/>
      <c r="BO37" s="334"/>
      <c r="BP37" s="334"/>
      <c r="BQ37" s="314">
        <v>40.93820321966419</v>
      </c>
      <c r="BR37" s="314"/>
      <c r="BS37" s="314"/>
      <c r="BT37" s="314"/>
      <c r="BU37" s="314"/>
      <c r="BV37" s="314"/>
      <c r="BW37" s="314">
        <v>15.3</v>
      </c>
      <c r="BX37" s="314"/>
      <c r="BY37" s="314"/>
      <c r="BZ37" s="314"/>
      <c r="CA37" s="314"/>
      <c r="CB37" s="314"/>
    </row>
    <row r="38" spans="1:80" ht="3" customHeight="1" thickBot="1">
      <c r="A38" s="353"/>
      <c r="B38" s="353"/>
      <c r="C38" s="353"/>
      <c r="D38" s="353"/>
      <c r="E38" s="353"/>
      <c r="F38" s="353"/>
      <c r="G38" s="353"/>
      <c r="H38" s="353"/>
      <c r="I38" s="353"/>
      <c r="J38" s="354"/>
      <c r="K38" s="322"/>
      <c r="L38" s="322"/>
      <c r="M38" s="322"/>
      <c r="N38" s="322"/>
      <c r="O38" s="322"/>
      <c r="P38" s="322"/>
      <c r="Q38" s="322"/>
      <c r="R38" s="322"/>
      <c r="S38" s="322"/>
      <c r="T38" s="322"/>
      <c r="U38" s="322"/>
      <c r="V38" s="322"/>
      <c r="W38" s="322"/>
      <c r="X38" s="322"/>
      <c r="Y38" s="322"/>
      <c r="Z38" s="322"/>
      <c r="AA38" s="322"/>
      <c r="AB38" s="322"/>
      <c r="AC38" s="322"/>
      <c r="AD38" s="322"/>
      <c r="AE38" s="322"/>
      <c r="AF38" s="322"/>
      <c r="AG38" s="322"/>
      <c r="AH38" s="322"/>
      <c r="AI38" s="322"/>
      <c r="AJ38" s="322"/>
      <c r="AK38" s="322"/>
      <c r="AL38" s="322"/>
      <c r="AM38" s="322"/>
      <c r="AN38" s="322"/>
      <c r="AO38" s="322"/>
      <c r="AP38" s="322"/>
      <c r="AQ38" s="322"/>
      <c r="AR38" s="322"/>
      <c r="AS38" s="322"/>
      <c r="AT38" s="322"/>
      <c r="AU38" s="322"/>
      <c r="AV38" s="322"/>
      <c r="AW38" s="322"/>
      <c r="AX38" s="322"/>
      <c r="AY38" s="322"/>
      <c r="AZ38" s="322"/>
      <c r="BA38" s="322"/>
      <c r="BB38" s="322"/>
      <c r="BC38" s="322"/>
      <c r="BD38" s="322"/>
      <c r="BE38" s="322"/>
      <c r="BF38" s="322"/>
      <c r="BG38" s="322"/>
      <c r="BH38" s="322"/>
      <c r="BI38" s="322"/>
      <c r="BJ38" s="322"/>
      <c r="BK38" s="348"/>
      <c r="BL38" s="348"/>
      <c r="BM38" s="348"/>
      <c r="BN38" s="348"/>
      <c r="BO38" s="348"/>
      <c r="BP38" s="348"/>
      <c r="BQ38" s="348"/>
      <c r="BR38" s="348"/>
      <c r="BS38" s="348"/>
      <c r="BT38" s="348"/>
      <c r="BU38" s="348"/>
      <c r="BV38" s="348"/>
      <c r="BW38" s="348"/>
      <c r="BX38" s="348"/>
      <c r="BY38" s="348"/>
      <c r="BZ38" s="348"/>
      <c r="CA38" s="348"/>
      <c r="CB38" s="348"/>
    </row>
    <row r="39" spans="63:80" ht="12" customHeight="1">
      <c r="BK39" s="347" t="s">
        <v>50</v>
      </c>
      <c r="BL39" s="347"/>
      <c r="BM39" s="347"/>
      <c r="BN39" s="347"/>
      <c r="BO39" s="347"/>
      <c r="BP39" s="347"/>
      <c r="BQ39" s="347"/>
      <c r="BR39" s="347"/>
      <c r="BS39" s="347"/>
      <c r="BT39" s="347"/>
      <c r="BU39" s="347"/>
      <c r="BV39" s="347"/>
      <c r="BW39" s="347"/>
      <c r="BX39" s="347"/>
      <c r="BY39" s="347"/>
      <c r="BZ39" s="347"/>
      <c r="CA39" s="347"/>
      <c r="CB39" s="347"/>
    </row>
    <row r="40" spans="1:80" ht="9" customHeight="1">
      <c r="A40" s="321" t="s">
        <v>148</v>
      </c>
      <c r="B40" s="321"/>
      <c r="C40" s="321"/>
      <c r="D40" s="321"/>
      <c r="E40" s="321"/>
      <c r="F40" s="321"/>
      <c r="G40" s="321"/>
      <c r="H40" s="321"/>
      <c r="I40" s="321"/>
      <c r="J40" s="321"/>
      <c r="K40" s="321"/>
      <c r="L40" s="321"/>
      <c r="M40" s="321"/>
      <c r="N40" s="321"/>
      <c r="O40" s="321"/>
      <c r="P40" s="321"/>
      <c r="Q40" s="321"/>
      <c r="R40" s="321"/>
      <c r="S40" s="321"/>
      <c r="T40" s="321"/>
      <c r="U40" s="321"/>
      <c r="V40" s="321"/>
      <c r="W40" s="321"/>
      <c r="X40" s="321"/>
      <c r="Y40" s="321"/>
      <c r="Z40" s="321"/>
      <c r="AA40" s="321"/>
      <c r="AB40" s="321"/>
      <c r="AC40" s="321"/>
      <c r="AD40" s="321"/>
      <c r="AE40" s="321"/>
      <c r="AF40" s="321"/>
      <c r="AG40" s="321"/>
      <c r="AH40" s="321"/>
      <c r="AI40" s="321"/>
      <c r="AJ40" s="321"/>
      <c r="AK40" s="321"/>
      <c r="AL40" s="321"/>
      <c r="AM40" s="321"/>
      <c r="AN40" s="321"/>
      <c r="AO40" s="321"/>
      <c r="AP40" s="321"/>
      <c r="AQ40" s="321"/>
      <c r="AR40" s="321"/>
      <c r="AS40" s="321"/>
      <c r="AT40" s="321"/>
      <c r="AU40" s="321"/>
      <c r="AV40" s="321"/>
      <c r="AW40" s="321"/>
      <c r="AX40" s="321"/>
      <c r="AY40" s="321"/>
      <c r="AZ40" s="321"/>
      <c r="BA40" s="321"/>
      <c r="BB40" s="321"/>
      <c r="BC40" s="321"/>
      <c r="BD40" s="321"/>
      <c r="BE40" s="321"/>
      <c r="BF40" s="321"/>
      <c r="BG40" s="321"/>
      <c r="BH40" s="321"/>
      <c r="BI40" s="321"/>
      <c r="BJ40" s="321"/>
      <c r="BK40" s="321"/>
      <c r="BL40" s="321"/>
      <c r="BM40" s="321"/>
      <c r="BN40" s="321"/>
      <c r="BO40" s="321"/>
      <c r="BP40" s="321"/>
      <c r="BQ40" s="321"/>
      <c r="BR40" s="321"/>
      <c r="BS40" s="321"/>
      <c r="BT40" s="321"/>
      <c r="BU40" s="321"/>
      <c r="BV40" s="321"/>
      <c r="BW40" s="321"/>
      <c r="BX40" s="321"/>
      <c r="BY40" s="321"/>
      <c r="BZ40" s="321"/>
      <c r="CA40" s="321"/>
      <c r="CB40" s="321"/>
    </row>
    <row r="41" spans="1:80" ht="9" customHeight="1">
      <c r="A41" s="321" t="s">
        <v>157</v>
      </c>
      <c r="B41" s="321"/>
      <c r="C41" s="321"/>
      <c r="D41" s="321"/>
      <c r="E41" s="321"/>
      <c r="F41" s="321"/>
      <c r="G41" s="321"/>
      <c r="H41" s="321"/>
      <c r="I41" s="321"/>
      <c r="J41" s="321"/>
      <c r="K41" s="321"/>
      <c r="L41" s="321"/>
      <c r="M41" s="321"/>
      <c r="N41" s="321"/>
      <c r="O41" s="321"/>
      <c r="P41" s="321"/>
      <c r="Q41" s="321"/>
      <c r="R41" s="321"/>
      <c r="S41" s="321"/>
      <c r="T41" s="321"/>
      <c r="U41" s="321"/>
      <c r="V41" s="321"/>
      <c r="W41" s="321"/>
      <c r="X41" s="321"/>
      <c r="Y41" s="321"/>
      <c r="Z41" s="321"/>
      <c r="AA41" s="321"/>
      <c r="AB41" s="321"/>
      <c r="AC41" s="321"/>
      <c r="AD41" s="321"/>
      <c r="AE41" s="321"/>
      <c r="AF41" s="321"/>
      <c r="AG41" s="321"/>
      <c r="AH41" s="321"/>
      <c r="AI41" s="321"/>
      <c r="AJ41" s="321"/>
      <c r="AK41" s="321"/>
      <c r="AL41" s="321"/>
      <c r="AM41" s="321"/>
      <c r="AN41" s="321"/>
      <c r="AO41" s="321"/>
      <c r="AP41" s="321"/>
      <c r="AQ41" s="321"/>
      <c r="AR41" s="321"/>
      <c r="AS41" s="321"/>
      <c r="AT41" s="321"/>
      <c r="AU41" s="321"/>
      <c r="AV41" s="321"/>
      <c r="AW41" s="321"/>
      <c r="AX41" s="321"/>
      <c r="AY41" s="321"/>
      <c r="AZ41" s="321"/>
      <c r="BA41" s="321"/>
      <c r="BB41" s="321"/>
      <c r="BC41" s="321"/>
      <c r="BD41" s="321"/>
      <c r="BE41" s="321"/>
      <c r="BF41" s="321"/>
      <c r="BG41" s="321"/>
      <c r="BH41" s="321"/>
      <c r="BI41" s="321"/>
      <c r="BJ41" s="321"/>
      <c r="BK41" s="321"/>
      <c r="BL41" s="321"/>
      <c r="BM41" s="321"/>
      <c r="BN41" s="321"/>
      <c r="BO41" s="321"/>
      <c r="BP41" s="321"/>
      <c r="BQ41" s="321"/>
      <c r="BR41" s="321"/>
      <c r="BS41" s="321"/>
      <c r="BT41" s="321"/>
      <c r="BU41" s="321"/>
      <c r="BV41" s="321"/>
      <c r="BW41" s="321"/>
      <c r="BX41" s="321"/>
      <c r="BY41" s="321"/>
      <c r="BZ41" s="321"/>
      <c r="CA41" s="321"/>
      <c r="CB41" s="321"/>
    </row>
    <row r="42" spans="1:80" ht="11.25">
      <c r="A42" s="352" t="s">
        <v>158</v>
      </c>
      <c r="B42" s="352"/>
      <c r="C42" s="352"/>
      <c r="D42" s="352"/>
      <c r="E42" s="352"/>
      <c r="F42" s="352"/>
      <c r="G42" s="352"/>
      <c r="H42" s="352"/>
      <c r="I42" s="352"/>
      <c r="J42" s="352"/>
      <c r="K42" s="352"/>
      <c r="L42" s="352"/>
      <c r="M42" s="352"/>
      <c r="N42" s="352"/>
      <c r="O42" s="352"/>
      <c r="P42" s="352"/>
      <c r="Q42" s="352"/>
      <c r="R42" s="352"/>
      <c r="S42" s="352"/>
      <c r="T42" s="352"/>
      <c r="U42" s="352"/>
      <c r="V42" s="352"/>
      <c r="W42" s="352"/>
      <c r="X42" s="352"/>
      <c r="Y42" s="352"/>
      <c r="Z42" s="352"/>
      <c r="AA42" s="352"/>
      <c r="AB42" s="352"/>
      <c r="AC42" s="352"/>
      <c r="AD42" s="352"/>
      <c r="AE42" s="352"/>
      <c r="AF42" s="352"/>
      <c r="AG42" s="352"/>
      <c r="AH42" s="352"/>
      <c r="AI42" s="352"/>
      <c r="AJ42" s="352"/>
      <c r="AK42" s="352"/>
      <c r="AL42" s="352"/>
      <c r="AM42" s="352"/>
      <c r="AN42" s="352"/>
      <c r="AO42" s="352"/>
      <c r="AP42" s="352"/>
      <c r="AQ42" s="352"/>
      <c r="AR42" s="352"/>
      <c r="AS42" s="352"/>
      <c r="AT42" s="352"/>
      <c r="AU42" s="352"/>
      <c r="AV42" s="352"/>
      <c r="AW42" s="352"/>
      <c r="AX42" s="352"/>
      <c r="AY42" s="352"/>
      <c r="AZ42" s="352"/>
      <c r="BA42" s="352"/>
      <c r="BB42" s="352"/>
      <c r="BC42" s="352"/>
      <c r="BD42" s="352"/>
      <c r="BE42" s="352"/>
      <c r="BF42" s="352"/>
      <c r="BG42" s="352"/>
      <c r="BH42" s="352"/>
      <c r="BI42" s="352"/>
      <c r="BJ42" s="352"/>
      <c r="BK42" s="352"/>
      <c r="BL42" s="352"/>
      <c r="BM42" s="352"/>
      <c r="BN42" s="352"/>
      <c r="BO42" s="352"/>
      <c r="BP42" s="352"/>
      <c r="BQ42" s="352"/>
      <c r="BR42" s="352"/>
      <c r="BS42" s="352"/>
      <c r="BT42" s="352"/>
      <c r="BU42" s="352"/>
      <c r="BV42" s="352"/>
      <c r="BW42" s="352"/>
      <c r="BX42" s="352"/>
      <c r="BY42" s="352"/>
      <c r="BZ42" s="352"/>
      <c r="CA42" s="352"/>
      <c r="CB42" s="352"/>
    </row>
    <row r="43" spans="1:80" ht="9" customHeight="1">
      <c r="A43" s="330" t="s">
        <v>159</v>
      </c>
      <c r="B43" s="330"/>
      <c r="C43" s="330"/>
      <c r="D43" s="330"/>
      <c r="E43" s="330"/>
      <c r="F43" s="330"/>
      <c r="G43" s="330"/>
      <c r="H43" s="330"/>
      <c r="I43" s="330"/>
      <c r="J43" s="330"/>
      <c r="K43" s="330"/>
      <c r="L43" s="330"/>
      <c r="M43" s="330"/>
      <c r="N43" s="330"/>
      <c r="O43" s="330"/>
      <c r="P43" s="330"/>
      <c r="Q43" s="330"/>
      <c r="R43" s="330"/>
      <c r="S43" s="330"/>
      <c r="T43" s="330"/>
      <c r="U43" s="330"/>
      <c r="V43" s="330"/>
      <c r="W43" s="330"/>
      <c r="X43" s="330"/>
      <c r="Y43" s="330"/>
      <c r="Z43" s="330"/>
      <c r="AA43" s="330"/>
      <c r="AB43" s="330"/>
      <c r="AC43" s="330"/>
      <c r="AD43" s="330"/>
      <c r="AE43" s="330"/>
      <c r="AF43" s="330"/>
      <c r="AG43" s="330"/>
      <c r="AH43" s="330"/>
      <c r="AI43" s="330"/>
      <c r="AJ43" s="330"/>
      <c r="AK43" s="330"/>
      <c r="AL43" s="330"/>
      <c r="AM43" s="330"/>
      <c r="AN43" s="330"/>
      <c r="AO43" s="330"/>
      <c r="AP43" s="330"/>
      <c r="AQ43" s="330"/>
      <c r="AR43" s="330"/>
      <c r="AS43" s="330"/>
      <c r="AT43" s="330"/>
      <c r="AU43" s="330"/>
      <c r="AV43" s="330"/>
      <c r="AW43" s="330"/>
      <c r="AX43" s="330"/>
      <c r="AY43" s="330"/>
      <c r="AZ43" s="330"/>
      <c r="BA43" s="330"/>
      <c r="BB43" s="330"/>
      <c r="BC43" s="330"/>
      <c r="BD43" s="330"/>
      <c r="BE43" s="330"/>
      <c r="BF43" s="330"/>
      <c r="BG43" s="330"/>
      <c r="BH43" s="330"/>
      <c r="BI43" s="330"/>
      <c r="BJ43" s="330"/>
      <c r="BK43" s="330"/>
      <c r="BL43" s="330"/>
      <c r="BM43" s="330"/>
      <c r="BN43" s="330"/>
      <c r="BO43" s="330"/>
      <c r="BP43" s="330"/>
      <c r="BQ43" s="330"/>
      <c r="BR43" s="330"/>
      <c r="BS43" s="330"/>
      <c r="BT43" s="330"/>
      <c r="BU43" s="330"/>
      <c r="BV43" s="330"/>
      <c r="BW43" s="330"/>
      <c r="BX43" s="330"/>
      <c r="BY43" s="330"/>
      <c r="BZ43" s="330"/>
      <c r="CA43" s="330"/>
      <c r="CB43" s="330"/>
    </row>
    <row r="44" ht="24.75" customHeight="1"/>
    <row r="45" spans="1:80" ht="27.75" customHeight="1" thickBot="1">
      <c r="A45" s="310" t="s">
        <v>193</v>
      </c>
      <c r="B45" s="310"/>
      <c r="C45" s="310"/>
      <c r="D45" s="310"/>
      <c r="E45" s="310"/>
      <c r="F45" s="310"/>
      <c r="G45" s="310"/>
      <c r="H45" s="310"/>
      <c r="I45" s="310"/>
      <c r="J45" s="310"/>
      <c r="K45" s="310"/>
      <c r="L45" s="310"/>
      <c r="M45" s="310"/>
      <c r="N45" s="310"/>
      <c r="O45" s="310"/>
      <c r="P45" s="310"/>
      <c r="Q45" s="310"/>
      <c r="R45" s="310"/>
      <c r="S45" s="310"/>
      <c r="T45" s="310"/>
      <c r="U45" s="310"/>
      <c r="V45" s="310"/>
      <c r="W45" s="310"/>
      <c r="X45" s="310"/>
      <c r="Y45" s="310"/>
      <c r="Z45" s="310"/>
      <c r="AA45" s="310"/>
      <c r="AB45" s="310"/>
      <c r="AC45" s="310"/>
      <c r="AD45" s="310"/>
      <c r="AE45" s="310"/>
      <c r="AF45" s="310"/>
      <c r="AG45" s="310"/>
      <c r="AH45" s="310"/>
      <c r="AI45" s="310"/>
      <c r="AJ45" s="310"/>
      <c r="AK45" s="310"/>
      <c r="AL45" s="310"/>
      <c r="AM45" s="91"/>
      <c r="AN45" s="91"/>
      <c r="AO45" s="91"/>
      <c r="AP45" s="91"/>
      <c r="AQ45" s="91"/>
      <c r="AR45" s="91"/>
      <c r="AS45" s="91"/>
      <c r="AT45" s="91"/>
      <c r="AU45" s="91"/>
      <c r="AV45" s="91"/>
      <c r="AW45" s="91"/>
      <c r="AX45" s="91"/>
      <c r="AY45" s="91"/>
      <c r="AZ45" s="91"/>
      <c r="BA45" s="91"/>
      <c r="BB45" s="91"/>
      <c r="BC45" s="91"/>
      <c r="BD45" s="91"/>
      <c r="BE45" s="91"/>
      <c r="BF45" s="91"/>
      <c r="BG45" s="91"/>
      <c r="BH45" s="91"/>
      <c r="BI45" s="91"/>
      <c r="BJ45" s="91"/>
      <c r="BK45" s="91"/>
      <c r="BL45" s="91"/>
      <c r="BM45" s="91"/>
      <c r="BN45" s="91"/>
      <c r="BO45" s="91"/>
      <c r="BP45" s="91"/>
      <c r="BQ45" s="91"/>
      <c r="BR45" s="91"/>
      <c r="BS45" s="91"/>
      <c r="BT45" s="91"/>
      <c r="BU45" s="91"/>
      <c r="BV45" s="91"/>
      <c r="BW45" s="91"/>
      <c r="BX45" s="91"/>
      <c r="BY45" s="91"/>
      <c r="BZ45" s="91"/>
      <c r="CA45" s="91"/>
      <c r="CB45" s="91"/>
    </row>
    <row r="46" spans="1:80" ht="15.75" customHeight="1">
      <c r="A46" s="207" t="s">
        <v>57</v>
      </c>
      <c r="B46" s="331"/>
      <c r="C46" s="331"/>
      <c r="D46" s="331"/>
      <c r="E46" s="331"/>
      <c r="F46" s="331"/>
      <c r="G46" s="331"/>
      <c r="H46" s="331"/>
      <c r="I46" s="331"/>
      <c r="J46" s="331"/>
      <c r="K46" s="312" t="s">
        <v>245</v>
      </c>
      <c r="L46" s="313"/>
      <c r="M46" s="313"/>
      <c r="N46" s="313"/>
      <c r="O46" s="313"/>
      <c r="P46" s="313"/>
      <c r="Q46" s="313"/>
      <c r="R46" s="313"/>
      <c r="S46" s="313"/>
      <c r="T46" s="313"/>
      <c r="U46" s="313"/>
      <c r="V46" s="313"/>
      <c r="W46" s="313"/>
      <c r="X46" s="313"/>
      <c r="Y46" s="313"/>
      <c r="Z46" s="313"/>
      <c r="AA46" s="313"/>
      <c r="AB46" s="313"/>
      <c r="AC46" s="313"/>
      <c r="AD46" s="313"/>
      <c r="AE46" s="313"/>
      <c r="AF46" s="313"/>
      <c r="AG46" s="313"/>
      <c r="AH46" s="313"/>
      <c r="AI46" s="313"/>
      <c r="AJ46" s="313"/>
      <c r="AK46" s="313"/>
      <c r="AL46" s="313"/>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60"/>
      <c r="BP46" s="60"/>
      <c r="BQ46" s="60"/>
      <c r="BR46" s="60"/>
      <c r="BS46" s="60"/>
      <c r="BT46" s="60"/>
      <c r="BU46" s="60"/>
      <c r="BV46" s="60"/>
      <c r="BW46" s="60"/>
      <c r="BX46" s="60"/>
      <c r="BY46" s="60"/>
      <c r="BZ46" s="60"/>
      <c r="CA46" s="60"/>
      <c r="CB46" s="60"/>
    </row>
    <row r="47" spans="1:80" ht="5.25" customHeight="1">
      <c r="A47" s="332"/>
      <c r="B47" s="333"/>
      <c r="C47" s="333"/>
      <c r="D47" s="333"/>
      <c r="E47" s="333"/>
      <c r="F47" s="333"/>
      <c r="G47" s="333"/>
      <c r="H47" s="333"/>
      <c r="I47" s="333"/>
      <c r="J47" s="333"/>
      <c r="K47" s="324" t="s">
        <v>106</v>
      </c>
      <c r="L47" s="325"/>
      <c r="M47" s="325"/>
      <c r="N47" s="325"/>
      <c r="O47" s="325"/>
      <c r="P47" s="325"/>
      <c r="Q47" s="325"/>
      <c r="R47" s="325"/>
      <c r="S47" s="325"/>
      <c r="T47" s="325"/>
      <c r="U47" s="325"/>
      <c r="V47" s="325"/>
      <c r="W47" s="325"/>
      <c r="X47" s="325"/>
      <c r="Y47" s="325"/>
      <c r="Z47" s="325"/>
      <c r="AA47" s="325"/>
      <c r="AB47" s="325"/>
      <c r="AC47" s="325"/>
      <c r="AD47" s="325"/>
      <c r="AE47" s="325"/>
      <c r="AF47" s="325"/>
      <c r="AG47" s="325"/>
      <c r="AH47" s="325"/>
      <c r="AI47" s="325"/>
      <c r="AJ47" s="325"/>
      <c r="AK47" s="325"/>
      <c r="AL47" s="325"/>
      <c r="AM47" s="323"/>
      <c r="AN47" s="323"/>
      <c r="AO47" s="323"/>
      <c r="AP47" s="323"/>
      <c r="AQ47" s="323"/>
      <c r="AR47" s="323"/>
      <c r="AS47" s="323"/>
      <c r="AT47" s="323"/>
      <c r="AU47" s="323"/>
      <c r="AV47" s="323"/>
      <c r="AW47" s="323"/>
      <c r="AX47" s="323"/>
      <c r="AY47" s="323"/>
      <c r="AZ47" s="323"/>
      <c r="BA47" s="323"/>
      <c r="BB47" s="323"/>
      <c r="BC47" s="323"/>
      <c r="BD47" s="323"/>
      <c r="BE47" s="323"/>
      <c r="BF47" s="323"/>
      <c r="BG47" s="323"/>
      <c r="BH47" s="323"/>
      <c r="BI47" s="323"/>
      <c r="BJ47" s="323"/>
      <c r="BK47" s="323"/>
      <c r="BL47" s="323"/>
      <c r="BM47" s="323"/>
      <c r="BN47" s="323"/>
      <c r="BO47" s="349"/>
      <c r="BP47" s="350"/>
      <c r="BQ47" s="350"/>
      <c r="BR47" s="350"/>
      <c r="BS47" s="350"/>
      <c r="BT47" s="350"/>
      <c r="BU47" s="350"/>
      <c r="BV47" s="350"/>
      <c r="BW47" s="350"/>
      <c r="BX47" s="350"/>
      <c r="BY47" s="350"/>
      <c r="BZ47" s="350"/>
      <c r="CA47" s="350"/>
      <c r="CB47" s="351"/>
    </row>
    <row r="48" spans="1:80" ht="19.5" customHeight="1">
      <c r="A48" s="332"/>
      <c r="B48" s="333"/>
      <c r="C48" s="333"/>
      <c r="D48" s="333"/>
      <c r="E48" s="333"/>
      <c r="F48" s="333"/>
      <c r="G48" s="333"/>
      <c r="H48" s="333"/>
      <c r="I48" s="333"/>
      <c r="J48" s="333"/>
      <c r="K48" s="326"/>
      <c r="L48" s="327"/>
      <c r="M48" s="327"/>
      <c r="N48" s="327"/>
      <c r="O48" s="327"/>
      <c r="P48" s="327"/>
      <c r="Q48" s="327"/>
      <c r="R48" s="327"/>
      <c r="S48" s="327"/>
      <c r="T48" s="327"/>
      <c r="U48" s="327"/>
      <c r="V48" s="327"/>
      <c r="W48" s="327"/>
      <c r="X48" s="327"/>
      <c r="Y48" s="327"/>
      <c r="Z48" s="327"/>
      <c r="AA48" s="327"/>
      <c r="AB48" s="327"/>
      <c r="AC48" s="327"/>
      <c r="AD48" s="327"/>
      <c r="AE48" s="327"/>
      <c r="AF48" s="327"/>
      <c r="AG48" s="327"/>
      <c r="AH48" s="327"/>
      <c r="AI48" s="327"/>
      <c r="AJ48" s="327"/>
      <c r="AK48" s="327"/>
      <c r="AL48" s="327"/>
      <c r="AM48" s="323"/>
      <c r="AN48" s="323"/>
      <c r="AO48" s="323"/>
      <c r="AP48" s="323"/>
      <c r="AQ48" s="323"/>
      <c r="AR48" s="323"/>
      <c r="AS48" s="323"/>
      <c r="AT48" s="323"/>
      <c r="AU48" s="323"/>
      <c r="AV48" s="323"/>
      <c r="AW48" s="323"/>
      <c r="AX48" s="323"/>
      <c r="AY48" s="323"/>
      <c r="AZ48" s="323"/>
      <c r="BA48" s="323"/>
      <c r="BB48" s="323"/>
      <c r="BC48" s="323"/>
      <c r="BD48" s="323"/>
      <c r="BE48" s="323"/>
      <c r="BF48" s="323"/>
      <c r="BG48" s="323"/>
      <c r="BH48" s="323"/>
      <c r="BI48" s="323"/>
      <c r="BJ48" s="323"/>
      <c r="BK48" s="323"/>
      <c r="BL48" s="323"/>
      <c r="BM48" s="323"/>
      <c r="BN48" s="323"/>
      <c r="BO48" s="316"/>
      <c r="BP48" s="316"/>
      <c r="BQ48" s="316"/>
      <c r="BR48" s="316"/>
      <c r="BS48" s="316"/>
      <c r="BT48" s="316"/>
      <c r="BU48" s="316"/>
      <c r="BV48" s="316"/>
      <c r="BW48" s="316"/>
      <c r="BX48" s="316"/>
      <c r="BY48" s="316"/>
      <c r="BZ48" s="316"/>
      <c r="CA48" s="316"/>
      <c r="CB48" s="316"/>
    </row>
    <row r="49" spans="1:80" ht="3" customHeight="1">
      <c r="A49" s="120"/>
      <c r="B49" s="120"/>
      <c r="C49" s="120"/>
      <c r="D49" s="120"/>
      <c r="E49" s="120"/>
      <c r="F49" s="120"/>
      <c r="G49" s="120"/>
      <c r="H49" s="120"/>
      <c r="I49" s="120"/>
      <c r="J49" s="134"/>
      <c r="K49" s="81"/>
      <c r="L49" s="81"/>
      <c r="M49" s="81"/>
      <c r="N49" s="81"/>
      <c r="O49" s="81"/>
      <c r="P49" s="81"/>
      <c r="Q49" s="81"/>
      <c r="R49" s="81"/>
      <c r="S49" s="81"/>
      <c r="T49" s="81"/>
      <c r="U49" s="81"/>
      <c r="V49" s="81"/>
      <c r="W49" s="81"/>
      <c r="X49" s="81"/>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1"/>
      <c r="BP49" s="81"/>
      <c r="BQ49" s="81"/>
      <c r="BR49" s="81"/>
      <c r="BS49" s="81"/>
      <c r="BT49" s="81"/>
      <c r="BU49" s="81"/>
      <c r="BV49" s="81"/>
      <c r="BW49" s="81"/>
      <c r="BX49" s="81"/>
      <c r="BY49" s="81"/>
      <c r="BZ49" s="81"/>
      <c r="CA49" s="81"/>
      <c r="CB49" s="81"/>
    </row>
    <row r="50" spans="1:80" s="84" customFormat="1" ht="11.25" customHeight="1">
      <c r="A50" s="317" t="s">
        <v>451</v>
      </c>
      <c r="B50" s="317"/>
      <c r="C50" s="317"/>
      <c r="D50" s="317"/>
      <c r="E50" s="317"/>
      <c r="F50" s="317"/>
      <c r="G50" s="317"/>
      <c r="H50" s="317"/>
      <c r="I50" s="317"/>
      <c r="J50" s="318"/>
      <c r="K50" s="311">
        <v>78</v>
      </c>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1"/>
      <c r="AI50" s="261"/>
      <c r="AJ50" s="261"/>
      <c r="AK50" s="261"/>
      <c r="AL50" s="261"/>
      <c r="AM50" s="261"/>
      <c r="AN50" s="261"/>
      <c r="AO50" s="261"/>
      <c r="AP50" s="261"/>
      <c r="AQ50" s="261"/>
      <c r="AR50" s="261"/>
      <c r="AS50" s="261"/>
      <c r="AT50" s="261"/>
      <c r="AU50" s="261"/>
      <c r="AV50" s="261"/>
      <c r="AW50" s="261"/>
      <c r="AX50" s="261"/>
      <c r="AY50" s="261"/>
      <c r="AZ50" s="261"/>
      <c r="BA50" s="261"/>
      <c r="BB50" s="261"/>
      <c r="BC50" s="261"/>
      <c r="BD50" s="261"/>
      <c r="BE50" s="261"/>
      <c r="BF50" s="261"/>
      <c r="BG50" s="261"/>
      <c r="BH50" s="261"/>
      <c r="BI50" s="261"/>
      <c r="BJ50" s="261"/>
      <c r="BK50" s="261"/>
      <c r="BL50" s="261"/>
      <c r="BM50" s="261"/>
      <c r="BN50" s="261"/>
      <c r="BO50" s="340"/>
      <c r="BP50" s="340"/>
      <c r="BQ50" s="340"/>
      <c r="BR50" s="340"/>
      <c r="BS50" s="340"/>
      <c r="BT50" s="340"/>
      <c r="BU50" s="340"/>
      <c r="BV50" s="340"/>
      <c r="BW50" s="340"/>
      <c r="BX50" s="340"/>
      <c r="BY50" s="340"/>
      <c r="BZ50" s="340"/>
      <c r="CA50" s="340"/>
      <c r="CB50" s="340"/>
    </row>
    <row r="51" spans="1:80" ht="11.25" customHeight="1">
      <c r="A51" s="319" t="s">
        <v>452</v>
      </c>
      <c r="B51" s="319"/>
      <c r="C51" s="319"/>
      <c r="D51" s="319"/>
      <c r="E51" s="319"/>
      <c r="F51" s="319"/>
      <c r="G51" s="319"/>
      <c r="H51" s="319"/>
      <c r="I51" s="319"/>
      <c r="J51" s="320"/>
      <c r="K51" s="311">
        <v>63</v>
      </c>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1"/>
      <c r="AI51" s="261"/>
      <c r="AJ51" s="261"/>
      <c r="AK51" s="261"/>
      <c r="AL51" s="261"/>
      <c r="AM51" s="261"/>
      <c r="AN51" s="261"/>
      <c r="AO51" s="261"/>
      <c r="AP51" s="261"/>
      <c r="AQ51" s="261"/>
      <c r="AR51" s="261"/>
      <c r="AS51" s="261"/>
      <c r="AT51" s="261"/>
      <c r="AU51" s="261"/>
      <c r="AV51" s="261"/>
      <c r="AW51" s="261"/>
      <c r="AX51" s="261"/>
      <c r="AY51" s="261"/>
      <c r="AZ51" s="261"/>
      <c r="BA51" s="261"/>
      <c r="BB51" s="261"/>
      <c r="BC51" s="261"/>
      <c r="BD51" s="261"/>
      <c r="BE51" s="261"/>
      <c r="BF51" s="261"/>
      <c r="BG51" s="261"/>
      <c r="BH51" s="261"/>
      <c r="BI51" s="261"/>
      <c r="BJ51" s="261"/>
      <c r="BK51" s="261"/>
      <c r="BL51" s="261"/>
      <c r="BM51" s="261"/>
      <c r="BN51" s="261"/>
      <c r="BO51" s="341"/>
      <c r="BP51" s="341"/>
      <c r="BQ51" s="341"/>
      <c r="BR51" s="341"/>
      <c r="BS51" s="341"/>
      <c r="BT51" s="341"/>
      <c r="BU51" s="341"/>
      <c r="BV51" s="341"/>
      <c r="BW51" s="341"/>
      <c r="BX51" s="341"/>
      <c r="BY51" s="341"/>
      <c r="BZ51" s="341"/>
      <c r="CA51" s="341"/>
      <c r="CB51" s="341"/>
    </row>
    <row r="52" spans="1:80" s="86" customFormat="1" ht="11.25" customHeight="1">
      <c r="A52" s="319" t="s">
        <v>453</v>
      </c>
      <c r="B52" s="319"/>
      <c r="C52" s="319"/>
      <c r="D52" s="319"/>
      <c r="E52" s="319"/>
      <c r="F52" s="319"/>
      <c r="G52" s="319"/>
      <c r="H52" s="319"/>
      <c r="I52" s="319"/>
      <c r="J52" s="320"/>
      <c r="K52" s="311">
        <v>58</v>
      </c>
      <c r="L52" s="261"/>
      <c r="M52" s="261"/>
      <c r="N52" s="261"/>
      <c r="O52" s="261"/>
      <c r="P52" s="261"/>
      <c r="Q52" s="261"/>
      <c r="R52" s="261"/>
      <c r="S52" s="261"/>
      <c r="T52" s="261"/>
      <c r="U52" s="261"/>
      <c r="V52" s="261"/>
      <c r="W52" s="261"/>
      <c r="X52" s="261"/>
      <c r="Y52" s="261"/>
      <c r="Z52" s="261"/>
      <c r="AA52" s="261"/>
      <c r="AB52" s="261"/>
      <c r="AC52" s="261"/>
      <c r="AD52" s="261"/>
      <c r="AE52" s="261"/>
      <c r="AF52" s="261"/>
      <c r="AG52" s="261"/>
      <c r="AH52" s="261"/>
      <c r="AI52" s="261"/>
      <c r="AJ52" s="261"/>
      <c r="AK52" s="261"/>
      <c r="AL52" s="261"/>
      <c r="AM52" s="261"/>
      <c r="AN52" s="261"/>
      <c r="AO52" s="261"/>
      <c r="AP52" s="261"/>
      <c r="AQ52" s="261"/>
      <c r="AR52" s="261"/>
      <c r="AS52" s="261"/>
      <c r="AT52" s="261"/>
      <c r="AU52" s="261"/>
      <c r="AV52" s="261"/>
      <c r="AW52" s="261"/>
      <c r="AX52" s="261"/>
      <c r="AY52" s="261"/>
      <c r="AZ52" s="261"/>
      <c r="BA52" s="261"/>
      <c r="BB52" s="261"/>
      <c r="BC52" s="261"/>
      <c r="BD52" s="261"/>
      <c r="BE52" s="261"/>
      <c r="BF52" s="261"/>
      <c r="BG52" s="261"/>
      <c r="BH52" s="261"/>
      <c r="BI52" s="261"/>
      <c r="BJ52" s="261"/>
      <c r="BK52" s="261"/>
      <c r="BL52" s="261"/>
      <c r="BM52" s="261"/>
      <c r="BN52" s="261"/>
      <c r="BO52" s="341"/>
      <c r="BP52" s="341"/>
      <c r="BQ52" s="341"/>
      <c r="BR52" s="341"/>
      <c r="BS52" s="341"/>
      <c r="BT52" s="341"/>
      <c r="BU52" s="341"/>
      <c r="BV52" s="341"/>
      <c r="BW52" s="341"/>
      <c r="BX52" s="341"/>
      <c r="BY52" s="341"/>
      <c r="BZ52" s="341"/>
      <c r="CA52" s="341"/>
      <c r="CB52" s="341"/>
    </row>
    <row r="53" spans="1:80" s="86" customFormat="1" ht="11.25" customHeight="1">
      <c r="A53" s="319" t="s">
        <v>454</v>
      </c>
      <c r="B53" s="319"/>
      <c r="C53" s="319"/>
      <c r="D53" s="319"/>
      <c r="E53" s="319"/>
      <c r="F53" s="319"/>
      <c r="G53" s="319"/>
      <c r="H53" s="319"/>
      <c r="I53" s="319"/>
      <c r="J53" s="320"/>
      <c r="K53" s="311">
        <v>54</v>
      </c>
      <c r="L53" s="261"/>
      <c r="M53" s="261"/>
      <c r="N53" s="261"/>
      <c r="O53" s="261"/>
      <c r="P53" s="261"/>
      <c r="Q53" s="261"/>
      <c r="R53" s="261"/>
      <c r="S53" s="261"/>
      <c r="T53" s="261"/>
      <c r="U53" s="261"/>
      <c r="V53" s="261"/>
      <c r="W53" s="261"/>
      <c r="X53" s="261"/>
      <c r="Y53" s="261"/>
      <c r="Z53" s="261"/>
      <c r="AA53" s="261"/>
      <c r="AB53" s="261"/>
      <c r="AC53" s="261"/>
      <c r="AD53" s="261"/>
      <c r="AE53" s="261"/>
      <c r="AF53" s="261"/>
      <c r="AG53" s="261"/>
      <c r="AH53" s="261"/>
      <c r="AI53" s="261"/>
      <c r="AJ53" s="261"/>
      <c r="AK53" s="261"/>
      <c r="AL53" s="261"/>
      <c r="AM53" s="261"/>
      <c r="AN53" s="261"/>
      <c r="AO53" s="261"/>
      <c r="AP53" s="261"/>
      <c r="AQ53" s="261"/>
      <c r="AR53" s="261"/>
      <c r="AS53" s="261"/>
      <c r="AT53" s="261"/>
      <c r="AU53" s="261"/>
      <c r="AV53" s="261"/>
      <c r="AW53" s="261"/>
      <c r="AX53" s="261"/>
      <c r="AY53" s="261"/>
      <c r="AZ53" s="261"/>
      <c r="BA53" s="261"/>
      <c r="BB53" s="261"/>
      <c r="BC53" s="261"/>
      <c r="BD53" s="261"/>
      <c r="BE53" s="261"/>
      <c r="BF53" s="261"/>
      <c r="BG53" s="261"/>
      <c r="BH53" s="261"/>
      <c r="BI53" s="261"/>
      <c r="BJ53" s="261"/>
      <c r="BK53" s="261"/>
      <c r="BL53" s="261"/>
      <c r="BM53" s="261"/>
      <c r="BN53" s="261"/>
      <c r="BO53" s="85"/>
      <c r="BP53" s="85"/>
      <c r="BQ53" s="85"/>
      <c r="BR53" s="85"/>
      <c r="BS53" s="85"/>
      <c r="BT53" s="85"/>
      <c r="BU53" s="85"/>
      <c r="BV53" s="85"/>
      <c r="BW53" s="85"/>
      <c r="BX53" s="85"/>
      <c r="BY53" s="85"/>
      <c r="BZ53" s="85"/>
      <c r="CA53" s="85"/>
      <c r="CB53" s="85"/>
    </row>
    <row r="54" spans="1:80" s="86" customFormat="1" ht="11.25" customHeight="1">
      <c r="A54" s="388" t="s">
        <v>455</v>
      </c>
      <c r="B54" s="388"/>
      <c r="C54" s="388"/>
      <c r="D54" s="388"/>
      <c r="E54" s="388"/>
      <c r="F54" s="388"/>
      <c r="G54" s="388"/>
      <c r="H54" s="388"/>
      <c r="I54" s="388"/>
      <c r="J54" s="389"/>
      <c r="K54" s="391">
        <v>51</v>
      </c>
      <c r="L54" s="217"/>
      <c r="M54" s="217"/>
      <c r="N54" s="217"/>
      <c r="O54" s="217"/>
      <c r="P54" s="217"/>
      <c r="Q54" s="217"/>
      <c r="R54" s="217"/>
      <c r="S54" s="217"/>
      <c r="T54" s="217"/>
      <c r="U54" s="217"/>
      <c r="V54" s="217"/>
      <c r="W54" s="217"/>
      <c r="X54" s="217"/>
      <c r="Y54" s="217"/>
      <c r="Z54" s="217"/>
      <c r="AA54" s="217"/>
      <c r="AB54" s="217"/>
      <c r="AC54" s="217"/>
      <c r="AD54" s="217"/>
      <c r="AE54" s="217"/>
      <c r="AF54" s="217"/>
      <c r="AG54" s="217"/>
      <c r="AH54" s="217"/>
      <c r="AI54" s="217"/>
      <c r="AJ54" s="217"/>
      <c r="AK54" s="217"/>
      <c r="AL54" s="217"/>
      <c r="AM54" s="261"/>
      <c r="AN54" s="261"/>
      <c r="AO54" s="261"/>
      <c r="AP54" s="261"/>
      <c r="AQ54" s="261"/>
      <c r="AR54" s="261"/>
      <c r="AS54" s="261"/>
      <c r="AT54" s="261"/>
      <c r="AU54" s="261"/>
      <c r="AV54" s="261"/>
      <c r="AW54" s="261"/>
      <c r="AX54" s="261"/>
      <c r="AY54" s="261"/>
      <c r="AZ54" s="261"/>
      <c r="BA54" s="261"/>
      <c r="BB54" s="261"/>
      <c r="BC54" s="261"/>
      <c r="BD54" s="261"/>
      <c r="BE54" s="261"/>
      <c r="BF54" s="261"/>
      <c r="BG54" s="261"/>
      <c r="BH54" s="261"/>
      <c r="BI54" s="261"/>
      <c r="BJ54" s="261"/>
      <c r="BK54" s="261"/>
      <c r="BL54" s="261"/>
      <c r="BM54" s="261"/>
      <c r="BN54" s="261"/>
      <c r="BO54" s="85"/>
      <c r="BP54" s="85"/>
      <c r="BQ54" s="85"/>
      <c r="BR54" s="85"/>
      <c r="BS54" s="85"/>
      <c r="BT54" s="85"/>
      <c r="BU54" s="85"/>
      <c r="BV54" s="85"/>
      <c r="BW54" s="85"/>
      <c r="BX54" s="85"/>
      <c r="BY54" s="85"/>
      <c r="BZ54" s="85"/>
      <c r="CA54" s="85"/>
      <c r="CB54" s="85"/>
    </row>
    <row r="55" spans="1:80" ht="9.75" customHeight="1">
      <c r="A55" s="343"/>
      <c r="B55" s="343"/>
      <c r="C55" s="343"/>
      <c r="D55" s="343"/>
      <c r="E55" s="343"/>
      <c r="F55" s="343"/>
      <c r="G55" s="343"/>
      <c r="H55" s="343"/>
      <c r="I55" s="343"/>
      <c r="J55" s="344"/>
      <c r="K55" s="345"/>
      <c r="L55" s="346"/>
      <c r="M55" s="346"/>
      <c r="N55" s="346"/>
      <c r="O55" s="346"/>
      <c r="P55" s="346"/>
      <c r="Q55" s="346"/>
      <c r="R55" s="346"/>
      <c r="S55" s="346"/>
      <c r="T55" s="346"/>
      <c r="U55" s="346"/>
      <c r="V55" s="346"/>
      <c r="W55" s="346"/>
      <c r="X55" s="346"/>
      <c r="Y55" s="261"/>
      <c r="Z55" s="261"/>
      <c r="AA55" s="261"/>
      <c r="AB55" s="261"/>
      <c r="AC55" s="261"/>
      <c r="AD55" s="261"/>
      <c r="AE55" s="261"/>
      <c r="AF55" s="261"/>
      <c r="AG55" s="261"/>
      <c r="AH55" s="261"/>
      <c r="AI55" s="261"/>
      <c r="AJ55" s="261"/>
      <c r="AK55" s="261"/>
      <c r="AL55" s="261"/>
      <c r="AM55" s="261"/>
      <c r="AN55" s="261"/>
      <c r="AO55" s="261"/>
      <c r="AP55" s="261"/>
      <c r="AQ55" s="261"/>
      <c r="AR55" s="261"/>
      <c r="AS55" s="261"/>
      <c r="AT55" s="261"/>
      <c r="AU55" s="261"/>
      <c r="AV55" s="261"/>
      <c r="AW55" s="261"/>
      <c r="AX55" s="261"/>
      <c r="AY55" s="261"/>
      <c r="AZ55" s="261"/>
      <c r="BA55" s="261"/>
      <c r="BB55" s="261"/>
      <c r="BC55" s="261"/>
      <c r="BD55" s="261"/>
      <c r="BE55" s="261"/>
      <c r="BF55" s="261"/>
      <c r="BG55" s="261"/>
      <c r="BH55" s="261"/>
      <c r="BI55" s="261"/>
      <c r="BJ55" s="261"/>
      <c r="BK55" s="261"/>
      <c r="BL55" s="261"/>
      <c r="BM55" s="261"/>
      <c r="BN55" s="261"/>
      <c r="BO55" s="340"/>
      <c r="BP55" s="340"/>
      <c r="BQ55" s="340"/>
      <c r="BR55" s="340"/>
      <c r="BS55" s="340"/>
      <c r="BT55" s="340"/>
      <c r="BU55" s="340"/>
      <c r="BV55" s="340"/>
      <c r="BW55" s="340"/>
      <c r="BX55" s="340"/>
      <c r="BY55" s="340"/>
      <c r="BZ55" s="340"/>
      <c r="CA55" s="340"/>
      <c r="CB55" s="340"/>
    </row>
    <row r="56" spans="1:80" ht="11.25" customHeight="1">
      <c r="A56" s="343" t="s">
        <v>298</v>
      </c>
      <c r="B56" s="317"/>
      <c r="C56" s="317"/>
      <c r="D56" s="317"/>
      <c r="E56" s="317"/>
      <c r="F56" s="317"/>
      <c r="G56" s="317"/>
      <c r="H56" s="317"/>
      <c r="I56" s="317"/>
      <c r="J56" s="318"/>
      <c r="K56" s="311">
        <v>52</v>
      </c>
      <c r="L56" s="261"/>
      <c r="M56" s="261"/>
      <c r="N56" s="261"/>
      <c r="O56" s="261"/>
      <c r="P56" s="261"/>
      <c r="Q56" s="261"/>
      <c r="R56" s="261"/>
      <c r="S56" s="261"/>
      <c r="T56" s="261"/>
      <c r="U56" s="261"/>
      <c r="V56" s="261"/>
      <c r="W56" s="261"/>
      <c r="X56" s="261"/>
      <c r="Y56" s="261"/>
      <c r="Z56" s="261"/>
      <c r="AA56" s="261"/>
      <c r="AB56" s="261"/>
      <c r="AC56" s="261"/>
      <c r="AD56" s="261"/>
      <c r="AE56" s="261"/>
      <c r="AF56" s="261"/>
      <c r="AG56" s="261"/>
      <c r="AH56" s="261"/>
      <c r="AI56" s="261"/>
      <c r="AJ56" s="261"/>
      <c r="AK56" s="261"/>
      <c r="AL56" s="261"/>
      <c r="AM56" s="261"/>
      <c r="AN56" s="261"/>
      <c r="AO56" s="261"/>
      <c r="AP56" s="261"/>
      <c r="AQ56" s="261"/>
      <c r="AR56" s="261"/>
      <c r="AS56" s="261"/>
      <c r="AT56" s="261"/>
      <c r="AU56" s="261"/>
      <c r="AV56" s="261"/>
      <c r="AW56" s="261"/>
      <c r="AX56" s="261"/>
      <c r="AY56" s="261"/>
      <c r="AZ56" s="261"/>
      <c r="BA56" s="261"/>
      <c r="BB56" s="261"/>
      <c r="BC56" s="261"/>
      <c r="BD56" s="261"/>
      <c r="BE56" s="261"/>
      <c r="BF56" s="261"/>
      <c r="BG56" s="261"/>
      <c r="BH56" s="261"/>
      <c r="BI56" s="261"/>
      <c r="BJ56" s="261"/>
      <c r="BK56" s="261"/>
      <c r="BL56" s="261"/>
      <c r="BM56" s="261"/>
      <c r="BN56" s="261"/>
      <c r="BO56" s="340"/>
      <c r="BP56" s="340"/>
      <c r="BQ56" s="340"/>
      <c r="BR56" s="340"/>
      <c r="BS56" s="340"/>
      <c r="BT56" s="340"/>
      <c r="BU56" s="340"/>
      <c r="BV56" s="340"/>
      <c r="BW56" s="340"/>
      <c r="BX56" s="340"/>
      <c r="BY56" s="340"/>
      <c r="BZ56" s="340"/>
      <c r="CA56" s="340"/>
      <c r="CB56" s="340"/>
    </row>
    <row r="57" spans="1:80" ht="11.25" customHeight="1">
      <c r="A57" s="319" t="s">
        <v>448</v>
      </c>
      <c r="B57" s="319"/>
      <c r="C57" s="319"/>
      <c r="D57" s="319"/>
      <c r="E57" s="319"/>
      <c r="F57" s="319"/>
      <c r="G57" s="319"/>
      <c r="H57" s="319"/>
      <c r="I57" s="319"/>
      <c r="J57" s="320"/>
      <c r="K57" s="311">
        <v>52</v>
      </c>
      <c r="L57" s="261"/>
      <c r="M57" s="261"/>
      <c r="N57" s="261"/>
      <c r="O57" s="261"/>
      <c r="P57" s="261"/>
      <c r="Q57" s="261"/>
      <c r="R57" s="261"/>
      <c r="S57" s="261"/>
      <c r="T57" s="261"/>
      <c r="U57" s="261"/>
      <c r="V57" s="261"/>
      <c r="W57" s="261"/>
      <c r="X57" s="261"/>
      <c r="Y57" s="261"/>
      <c r="Z57" s="261"/>
      <c r="AA57" s="261"/>
      <c r="AB57" s="261"/>
      <c r="AC57" s="261"/>
      <c r="AD57" s="261"/>
      <c r="AE57" s="261"/>
      <c r="AF57" s="261"/>
      <c r="AG57" s="261"/>
      <c r="AH57" s="261"/>
      <c r="AI57" s="261"/>
      <c r="AJ57" s="261"/>
      <c r="AK57" s="261"/>
      <c r="AL57" s="261"/>
      <c r="AM57" s="261"/>
      <c r="AN57" s="261"/>
      <c r="AO57" s="261"/>
      <c r="AP57" s="261"/>
      <c r="AQ57" s="261"/>
      <c r="AR57" s="261"/>
      <c r="AS57" s="261"/>
      <c r="AT57" s="261"/>
      <c r="AU57" s="261"/>
      <c r="AV57" s="261"/>
      <c r="AW57" s="261"/>
      <c r="AX57" s="261"/>
      <c r="AY57" s="261"/>
      <c r="AZ57" s="261"/>
      <c r="BA57" s="261"/>
      <c r="BB57" s="261"/>
      <c r="BC57" s="261"/>
      <c r="BD57" s="261"/>
      <c r="BE57" s="261"/>
      <c r="BF57" s="261"/>
      <c r="BG57" s="261"/>
      <c r="BH57" s="261"/>
      <c r="BI57" s="261"/>
      <c r="BJ57" s="261"/>
      <c r="BK57" s="261"/>
      <c r="BL57" s="261"/>
      <c r="BM57" s="261"/>
      <c r="BN57" s="261"/>
      <c r="BO57" s="340"/>
      <c r="BP57" s="340"/>
      <c r="BQ57" s="340"/>
      <c r="BR57" s="340"/>
      <c r="BS57" s="340"/>
      <c r="BT57" s="340"/>
      <c r="BU57" s="340"/>
      <c r="BV57" s="340"/>
      <c r="BW57" s="340"/>
      <c r="BX57" s="340"/>
      <c r="BY57" s="340"/>
      <c r="BZ57" s="340"/>
      <c r="CA57" s="340"/>
      <c r="CB57" s="340"/>
    </row>
    <row r="58" spans="1:80" ht="11.25" customHeight="1">
      <c r="A58" s="319" t="s">
        <v>449</v>
      </c>
      <c r="B58" s="319"/>
      <c r="C58" s="319"/>
      <c r="D58" s="319"/>
      <c r="E58" s="319"/>
      <c r="F58" s="319"/>
      <c r="G58" s="319"/>
      <c r="H58" s="319"/>
      <c r="I58" s="319"/>
      <c r="J58" s="320"/>
      <c r="K58" s="311">
        <v>52</v>
      </c>
      <c r="L58" s="261"/>
      <c r="M58" s="261"/>
      <c r="N58" s="261"/>
      <c r="O58" s="261"/>
      <c r="P58" s="261"/>
      <c r="Q58" s="261"/>
      <c r="R58" s="261"/>
      <c r="S58" s="261"/>
      <c r="T58" s="261"/>
      <c r="U58" s="261"/>
      <c r="V58" s="261"/>
      <c r="W58" s="261"/>
      <c r="X58" s="261"/>
      <c r="Y58" s="261"/>
      <c r="Z58" s="261"/>
      <c r="AA58" s="261"/>
      <c r="AB58" s="261"/>
      <c r="AC58" s="261"/>
      <c r="AD58" s="261"/>
      <c r="AE58" s="261"/>
      <c r="AF58" s="261"/>
      <c r="AG58" s="261"/>
      <c r="AH58" s="261"/>
      <c r="AI58" s="261"/>
      <c r="AJ58" s="261"/>
      <c r="AK58" s="261"/>
      <c r="AL58" s="261"/>
      <c r="AM58" s="261"/>
      <c r="AN58" s="261"/>
      <c r="AO58" s="261"/>
      <c r="AP58" s="261"/>
      <c r="AQ58" s="261"/>
      <c r="AR58" s="261"/>
      <c r="AS58" s="261"/>
      <c r="AT58" s="261"/>
      <c r="AU58" s="261"/>
      <c r="AV58" s="261"/>
      <c r="AW58" s="261"/>
      <c r="AX58" s="261"/>
      <c r="AY58" s="261"/>
      <c r="AZ58" s="261"/>
      <c r="BA58" s="261"/>
      <c r="BB58" s="261"/>
      <c r="BC58" s="261"/>
      <c r="BD58" s="261"/>
      <c r="BE58" s="261"/>
      <c r="BF58" s="261"/>
      <c r="BG58" s="261"/>
      <c r="BH58" s="261"/>
      <c r="BI58" s="261"/>
      <c r="BJ58" s="261"/>
      <c r="BK58" s="261"/>
      <c r="BL58" s="261"/>
      <c r="BM58" s="261"/>
      <c r="BN58" s="261"/>
      <c r="BO58" s="340"/>
      <c r="BP58" s="340"/>
      <c r="BQ58" s="340"/>
      <c r="BR58" s="340"/>
      <c r="BS58" s="340"/>
      <c r="BT58" s="340"/>
      <c r="BU58" s="340"/>
      <c r="BV58" s="340"/>
      <c r="BW58" s="340"/>
      <c r="BX58" s="340"/>
      <c r="BY58" s="340"/>
      <c r="BZ58" s="340"/>
      <c r="CA58" s="340"/>
      <c r="CB58" s="340"/>
    </row>
    <row r="59" spans="1:80" ht="11.25" customHeight="1">
      <c r="A59" s="319" t="s">
        <v>450</v>
      </c>
      <c r="B59" s="319"/>
      <c r="C59" s="319"/>
      <c r="D59" s="319"/>
      <c r="E59" s="319"/>
      <c r="F59" s="319"/>
      <c r="G59" s="319"/>
      <c r="H59" s="319"/>
      <c r="I59" s="319"/>
      <c r="J59" s="320"/>
      <c r="K59" s="311">
        <v>50</v>
      </c>
      <c r="L59" s="261"/>
      <c r="M59" s="261"/>
      <c r="N59" s="261"/>
      <c r="O59" s="261"/>
      <c r="P59" s="261"/>
      <c r="Q59" s="261"/>
      <c r="R59" s="261"/>
      <c r="S59" s="261"/>
      <c r="T59" s="261"/>
      <c r="U59" s="261"/>
      <c r="V59" s="261"/>
      <c r="W59" s="261"/>
      <c r="X59" s="261"/>
      <c r="Y59" s="261"/>
      <c r="Z59" s="261"/>
      <c r="AA59" s="261"/>
      <c r="AB59" s="261"/>
      <c r="AC59" s="261"/>
      <c r="AD59" s="261"/>
      <c r="AE59" s="261"/>
      <c r="AF59" s="261"/>
      <c r="AG59" s="261"/>
      <c r="AH59" s="261"/>
      <c r="AI59" s="261"/>
      <c r="AJ59" s="261"/>
      <c r="AK59" s="261"/>
      <c r="AL59" s="261"/>
      <c r="AM59" s="261"/>
      <c r="AN59" s="261"/>
      <c r="AO59" s="261"/>
      <c r="AP59" s="261"/>
      <c r="AQ59" s="261"/>
      <c r="AR59" s="261"/>
      <c r="AS59" s="261"/>
      <c r="AT59" s="261"/>
      <c r="AU59" s="261"/>
      <c r="AV59" s="261"/>
      <c r="AW59" s="261"/>
      <c r="AX59" s="261"/>
      <c r="AY59" s="261"/>
      <c r="AZ59" s="261"/>
      <c r="BA59" s="261"/>
      <c r="BB59" s="261"/>
      <c r="BC59" s="261"/>
      <c r="BD59" s="261"/>
      <c r="BE59" s="261"/>
      <c r="BF59" s="261"/>
      <c r="BG59" s="261"/>
      <c r="BH59" s="261"/>
      <c r="BI59" s="261"/>
      <c r="BJ59" s="261"/>
      <c r="BK59" s="261"/>
      <c r="BL59" s="261"/>
      <c r="BM59" s="261"/>
      <c r="BN59" s="261"/>
      <c r="BO59" s="340"/>
      <c r="BP59" s="340"/>
      <c r="BQ59" s="340"/>
      <c r="BR59" s="340"/>
      <c r="BS59" s="340"/>
      <c r="BT59" s="340"/>
      <c r="BU59" s="340"/>
      <c r="BV59" s="340"/>
      <c r="BW59" s="340"/>
      <c r="BX59" s="340"/>
      <c r="BY59" s="340"/>
      <c r="BZ59" s="340"/>
      <c r="CA59" s="340"/>
      <c r="CB59" s="340"/>
    </row>
    <row r="60" spans="1:80" ht="11.25" customHeight="1">
      <c r="A60" s="319" t="s">
        <v>207</v>
      </c>
      <c r="B60" s="319"/>
      <c r="C60" s="319"/>
      <c r="D60" s="319"/>
      <c r="E60" s="319"/>
      <c r="F60" s="319"/>
      <c r="G60" s="319"/>
      <c r="H60" s="319"/>
      <c r="I60" s="319"/>
      <c r="J60" s="320"/>
      <c r="K60" s="311">
        <v>49</v>
      </c>
      <c r="L60" s="261"/>
      <c r="M60" s="261"/>
      <c r="N60" s="261"/>
      <c r="O60" s="261"/>
      <c r="P60" s="261"/>
      <c r="Q60" s="261"/>
      <c r="R60" s="261"/>
      <c r="S60" s="261"/>
      <c r="T60" s="261"/>
      <c r="U60" s="261"/>
      <c r="V60" s="261"/>
      <c r="W60" s="261"/>
      <c r="X60" s="261"/>
      <c r="Y60" s="261"/>
      <c r="Z60" s="261"/>
      <c r="AA60" s="261"/>
      <c r="AB60" s="261"/>
      <c r="AC60" s="261"/>
      <c r="AD60" s="261"/>
      <c r="AE60" s="261"/>
      <c r="AF60" s="261"/>
      <c r="AG60" s="261"/>
      <c r="AH60" s="261"/>
      <c r="AI60" s="261"/>
      <c r="AJ60" s="261"/>
      <c r="AK60" s="261"/>
      <c r="AL60" s="261"/>
      <c r="AM60" s="261"/>
      <c r="AN60" s="261"/>
      <c r="AO60" s="261"/>
      <c r="AP60" s="261"/>
      <c r="AQ60" s="261"/>
      <c r="AR60" s="261"/>
      <c r="AS60" s="261"/>
      <c r="AT60" s="261"/>
      <c r="AU60" s="261"/>
      <c r="AV60" s="261"/>
      <c r="AW60" s="261"/>
      <c r="AX60" s="261"/>
      <c r="AY60" s="261"/>
      <c r="AZ60" s="261"/>
      <c r="BA60" s="261"/>
      <c r="BB60" s="261"/>
      <c r="BC60" s="261"/>
      <c r="BD60" s="261"/>
      <c r="BE60" s="261"/>
      <c r="BF60" s="261"/>
      <c r="BG60" s="261"/>
      <c r="BH60" s="261"/>
      <c r="BI60" s="261"/>
      <c r="BJ60" s="261"/>
      <c r="BK60" s="261"/>
      <c r="BL60" s="261"/>
      <c r="BM60" s="261"/>
      <c r="BN60" s="261"/>
      <c r="BO60" s="340"/>
      <c r="BP60" s="340"/>
      <c r="BQ60" s="340"/>
      <c r="BR60" s="340"/>
      <c r="BS60" s="340"/>
      <c r="BT60" s="340"/>
      <c r="BU60" s="340"/>
      <c r="BV60" s="340"/>
      <c r="BW60" s="340"/>
      <c r="BX60" s="340"/>
      <c r="BY60" s="340"/>
      <c r="BZ60" s="340"/>
      <c r="CA60" s="340"/>
      <c r="CB60" s="340"/>
    </row>
    <row r="61" spans="1:80" ht="11.25" customHeight="1">
      <c r="A61" s="319" t="s">
        <v>208</v>
      </c>
      <c r="B61" s="319"/>
      <c r="C61" s="319"/>
      <c r="D61" s="319"/>
      <c r="E61" s="319"/>
      <c r="F61" s="319"/>
      <c r="G61" s="319"/>
      <c r="H61" s="319"/>
      <c r="I61" s="319"/>
      <c r="J61" s="320"/>
      <c r="K61" s="311">
        <v>48</v>
      </c>
      <c r="L61" s="261"/>
      <c r="M61" s="261"/>
      <c r="N61" s="261"/>
      <c r="O61" s="261"/>
      <c r="P61" s="261"/>
      <c r="Q61" s="261"/>
      <c r="R61" s="261"/>
      <c r="S61" s="261"/>
      <c r="T61" s="261"/>
      <c r="U61" s="261"/>
      <c r="V61" s="261"/>
      <c r="W61" s="261"/>
      <c r="X61" s="261"/>
      <c r="Y61" s="261"/>
      <c r="Z61" s="261"/>
      <c r="AA61" s="261"/>
      <c r="AB61" s="261"/>
      <c r="AC61" s="261"/>
      <c r="AD61" s="261"/>
      <c r="AE61" s="261"/>
      <c r="AF61" s="261"/>
      <c r="AG61" s="261"/>
      <c r="AH61" s="261"/>
      <c r="AI61" s="261"/>
      <c r="AJ61" s="261"/>
      <c r="AK61" s="261"/>
      <c r="AL61" s="261"/>
      <c r="AM61" s="261"/>
      <c r="AN61" s="261"/>
      <c r="AO61" s="261"/>
      <c r="AP61" s="261"/>
      <c r="AQ61" s="261"/>
      <c r="AR61" s="261"/>
      <c r="AS61" s="261"/>
      <c r="AT61" s="261"/>
      <c r="AU61" s="261"/>
      <c r="AV61" s="261"/>
      <c r="AW61" s="261"/>
      <c r="AX61" s="261"/>
      <c r="AY61" s="261"/>
      <c r="AZ61" s="261"/>
      <c r="BA61" s="261"/>
      <c r="BB61" s="261"/>
      <c r="BC61" s="261"/>
      <c r="BD61" s="261"/>
      <c r="BE61" s="261"/>
      <c r="BF61" s="261"/>
      <c r="BG61" s="261"/>
      <c r="BH61" s="261"/>
      <c r="BI61" s="261"/>
      <c r="BJ61" s="261"/>
      <c r="BK61" s="261"/>
      <c r="BL61" s="261"/>
      <c r="BM61" s="261"/>
      <c r="BN61" s="261"/>
      <c r="BO61" s="340"/>
      <c r="BP61" s="340"/>
      <c r="BQ61" s="340"/>
      <c r="BR61" s="340"/>
      <c r="BS61" s="340"/>
      <c r="BT61" s="340"/>
      <c r="BU61" s="340"/>
      <c r="BV61" s="340"/>
      <c r="BW61" s="340"/>
      <c r="BX61" s="340"/>
      <c r="BY61" s="340"/>
      <c r="BZ61" s="340"/>
      <c r="CA61" s="340"/>
      <c r="CB61" s="340"/>
    </row>
    <row r="62" spans="1:80" ht="5.25" customHeight="1">
      <c r="A62" s="135"/>
      <c r="B62" s="135"/>
      <c r="C62" s="135"/>
      <c r="D62" s="135"/>
      <c r="E62" s="135"/>
      <c r="F62" s="135"/>
      <c r="G62" s="135"/>
      <c r="H62" s="135"/>
      <c r="I62" s="135"/>
      <c r="J62" s="136"/>
      <c r="K62" s="123"/>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c r="BE62" s="69"/>
      <c r="BF62" s="69"/>
      <c r="BG62" s="69"/>
      <c r="BH62" s="69"/>
      <c r="BI62" s="69"/>
      <c r="BJ62" s="69"/>
      <c r="BK62" s="69"/>
      <c r="BL62" s="69"/>
      <c r="BM62" s="69"/>
      <c r="BN62" s="69"/>
      <c r="BO62" s="83"/>
      <c r="BP62" s="83"/>
      <c r="BQ62" s="83"/>
      <c r="BR62" s="83"/>
      <c r="BS62" s="83"/>
      <c r="BT62" s="83"/>
      <c r="BU62" s="83"/>
      <c r="BV62" s="83"/>
      <c r="BW62" s="83"/>
      <c r="BX62" s="83"/>
      <c r="BY62" s="83"/>
      <c r="BZ62" s="83"/>
      <c r="CA62" s="83"/>
      <c r="CB62" s="83"/>
    </row>
    <row r="63" spans="1:80" ht="11.25" customHeight="1">
      <c r="A63" s="319" t="s">
        <v>209</v>
      </c>
      <c r="B63" s="319"/>
      <c r="C63" s="319"/>
      <c r="D63" s="319"/>
      <c r="E63" s="319"/>
      <c r="F63" s="319"/>
      <c r="G63" s="319"/>
      <c r="H63" s="319"/>
      <c r="I63" s="319"/>
      <c r="J63" s="320"/>
      <c r="K63" s="311">
        <v>51</v>
      </c>
      <c r="L63" s="261"/>
      <c r="M63" s="261"/>
      <c r="N63" s="261"/>
      <c r="O63" s="261"/>
      <c r="P63" s="261"/>
      <c r="Q63" s="261"/>
      <c r="R63" s="261"/>
      <c r="S63" s="261"/>
      <c r="T63" s="261"/>
      <c r="U63" s="261"/>
      <c r="V63" s="261"/>
      <c r="W63" s="261"/>
      <c r="X63" s="261"/>
      <c r="Y63" s="261"/>
      <c r="Z63" s="261"/>
      <c r="AA63" s="261"/>
      <c r="AB63" s="261"/>
      <c r="AC63" s="261"/>
      <c r="AD63" s="261"/>
      <c r="AE63" s="261"/>
      <c r="AF63" s="261"/>
      <c r="AG63" s="261"/>
      <c r="AH63" s="261"/>
      <c r="AI63" s="261"/>
      <c r="AJ63" s="261"/>
      <c r="AK63" s="261"/>
      <c r="AL63" s="261"/>
      <c r="AM63" s="261"/>
      <c r="AN63" s="261"/>
      <c r="AO63" s="261"/>
      <c r="AP63" s="261"/>
      <c r="AQ63" s="261"/>
      <c r="AR63" s="261"/>
      <c r="AS63" s="261"/>
      <c r="AT63" s="261"/>
      <c r="AU63" s="261"/>
      <c r="AV63" s="261"/>
      <c r="AW63" s="261"/>
      <c r="AX63" s="261"/>
      <c r="AY63" s="261"/>
      <c r="AZ63" s="261"/>
      <c r="BA63" s="261"/>
      <c r="BB63" s="261"/>
      <c r="BC63" s="261"/>
      <c r="BD63" s="261"/>
      <c r="BE63" s="261"/>
      <c r="BF63" s="261"/>
      <c r="BG63" s="261"/>
      <c r="BH63" s="261"/>
      <c r="BI63" s="261"/>
      <c r="BJ63" s="261"/>
      <c r="BK63" s="261"/>
      <c r="BL63" s="261"/>
      <c r="BM63" s="261"/>
      <c r="BN63" s="261"/>
      <c r="BO63" s="340"/>
      <c r="BP63" s="340"/>
      <c r="BQ63" s="340"/>
      <c r="BR63" s="340"/>
      <c r="BS63" s="340"/>
      <c r="BT63" s="340"/>
      <c r="BU63" s="340"/>
      <c r="BV63" s="340"/>
      <c r="BW63" s="340"/>
      <c r="BX63" s="340"/>
      <c r="BY63" s="340"/>
      <c r="BZ63" s="340"/>
      <c r="CA63" s="340"/>
      <c r="CB63" s="340"/>
    </row>
    <row r="64" spans="1:80" ht="11.25" customHeight="1">
      <c r="A64" s="319" t="s">
        <v>210</v>
      </c>
      <c r="B64" s="319"/>
      <c r="C64" s="319"/>
      <c r="D64" s="319"/>
      <c r="E64" s="319"/>
      <c r="F64" s="319"/>
      <c r="G64" s="319"/>
      <c r="H64" s="319"/>
      <c r="I64" s="319"/>
      <c r="J64" s="320"/>
      <c r="K64" s="311">
        <v>49</v>
      </c>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61"/>
      <c r="AM64" s="261"/>
      <c r="AN64" s="261"/>
      <c r="AO64" s="261"/>
      <c r="AP64" s="261"/>
      <c r="AQ64" s="261"/>
      <c r="AR64" s="261"/>
      <c r="AS64" s="261"/>
      <c r="AT64" s="261"/>
      <c r="AU64" s="261"/>
      <c r="AV64" s="261"/>
      <c r="AW64" s="261"/>
      <c r="AX64" s="261"/>
      <c r="AY64" s="261"/>
      <c r="AZ64" s="261"/>
      <c r="BA64" s="261"/>
      <c r="BB64" s="261"/>
      <c r="BC64" s="261"/>
      <c r="BD64" s="261"/>
      <c r="BE64" s="261"/>
      <c r="BF64" s="261"/>
      <c r="BG64" s="261"/>
      <c r="BH64" s="261"/>
      <c r="BI64" s="261"/>
      <c r="BJ64" s="261"/>
      <c r="BK64" s="261"/>
      <c r="BL64" s="261"/>
      <c r="BM64" s="261"/>
      <c r="BN64" s="261"/>
      <c r="BO64" s="340"/>
      <c r="BP64" s="340"/>
      <c r="BQ64" s="340"/>
      <c r="BR64" s="340"/>
      <c r="BS64" s="340"/>
      <c r="BT64" s="340"/>
      <c r="BU64" s="340"/>
      <c r="BV64" s="340"/>
      <c r="BW64" s="340"/>
      <c r="BX64" s="340"/>
      <c r="BY64" s="340"/>
      <c r="BZ64" s="340"/>
      <c r="CA64" s="340"/>
      <c r="CB64" s="340"/>
    </row>
    <row r="65" spans="1:80" ht="11.25" customHeight="1">
      <c r="A65" s="319" t="s">
        <v>211</v>
      </c>
      <c r="B65" s="319"/>
      <c r="C65" s="319"/>
      <c r="D65" s="319"/>
      <c r="E65" s="319"/>
      <c r="F65" s="319"/>
      <c r="G65" s="319"/>
      <c r="H65" s="319"/>
      <c r="I65" s="319"/>
      <c r="J65" s="320"/>
      <c r="K65" s="311">
        <v>52</v>
      </c>
      <c r="L65" s="261"/>
      <c r="M65" s="261"/>
      <c r="N65" s="261"/>
      <c r="O65" s="261"/>
      <c r="P65" s="261"/>
      <c r="Q65" s="261"/>
      <c r="R65" s="261"/>
      <c r="S65" s="261"/>
      <c r="T65" s="261"/>
      <c r="U65" s="261"/>
      <c r="V65" s="261"/>
      <c r="W65" s="261"/>
      <c r="X65" s="261"/>
      <c r="Y65" s="261"/>
      <c r="Z65" s="261"/>
      <c r="AA65" s="261"/>
      <c r="AB65" s="261"/>
      <c r="AC65" s="261"/>
      <c r="AD65" s="261"/>
      <c r="AE65" s="261"/>
      <c r="AF65" s="261"/>
      <c r="AG65" s="261"/>
      <c r="AH65" s="261"/>
      <c r="AI65" s="261"/>
      <c r="AJ65" s="261"/>
      <c r="AK65" s="261"/>
      <c r="AL65" s="261"/>
      <c r="AM65" s="261"/>
      <c r="AN65" s="261"/>
      <c r="AO65" s="261"/>
      <c r="AP65" s="261"/>
      <c r="AQ65" s="261"/>
      <c r="AR65" s="261"/>
      <c r="AS65" s="261"/>
      <c r="AT65" s="261"/>
      <c r="AU65" s="261"/>
      <c r="AV65" s="261"/>
      <c r="AW65" s="261"/>
      <c r="AX65" s="261"/>
      <c r="AY65" s="261"/>
      <c r="AZ65" s="261"/>
      <c r="BA65" s="261"/>
      <c r="BB65" s="261"/>
      <c r="BC65" s="261"/>
      <c r="BD65" s="261"/>
      <c r="BE65" s="261"/>
      <c r="BF65" s="261"/>
      <c r="BG65" s="261"/>
      <c r="BH65" s="261"/>
      <c r="BI65" s="261"/>
      <c r="BJ65" s="261"/>
      <c r="BK65" s="261"/>
      <c r="BL65" s="261"/>
      <c r="BM65" s="261"/>
      <c r="BN65" s="261"/>
      <c r="BO65" s="340"/>
      <c r="BP65" s="340"/>
      <c r="BQ65" s="340"/>
      <c r="BR65" s="340"/>
      <c r="BS65" s="340"/>
      <c r="BT65" s="340"/>
      <c r="BU65" s="340"/>
      <c r="BV65" s="340"/>
      <c r="BW65" s="340"/>
      <c r="BX65" s="340"/>
      <c r="BY65" s="340"/>
      <c r="BZ65" s="340"/>
      <c r="CA65" s="340"/>
      <c r="CB65" s="340"/>
    </row>
    <row r="66" spans="1:80" ht="11.25" customHeight="1">
      <c r="A66" s="319" t="s">
        <v>212</v>
      </c>
      <c r="B66" s="319"/>
      <c r="C66" s="319"/>
      <c r="D66" s="319"/>
      <c r="E66" s="319"/>
      <c r="F66" s="319"/>
      <c r="G66" s="319"/>
      <c r="H66" s="319"/>
      <c r="I66" s="319"/>
      <c r="J66" s="320"/>
      <c r="K66" s="311">
        <v>52</v>
      </c>
      <c r="L66" s="261"/>
      <c r="M66" s="261"/>
      <c r="N66" s="261"/>
      <c r="O66" s="261"/>
      <c r="P66" s="261"/>
      <c r="Q66" s="261"/>
      <c r="R66" s="261"/>
      <c r="S66" s="261"/>
      <c r="T66" s="261"/>
      <c r="U66" s="261"/>
      <c r="V66" s="261"/>
      <c r="W66" s="261"/>
      <c r="X66" s="261"/>
      <c r="Y66" s="261"/>
      <c r="Z66" s="261"/>
      <c r="AA66" s="261"/>
      <c r="AB66" s="261"/>
      <c r="AC66" s="261"/>
      <c r="AD66" s="261"/>
      <c r="AE66" s="261"/>
      <c r="AF66" s="261"/>
      <c r="AG66" s="261"/>
      <c r="AH66" s="261"/>
      <c r="AI66" s="261"/>
      <c r="AJ66" s="261"/>
      <c r="AK66" s="261"/>
      <c r="AL66" s="261"/>
      <c r="AM66" s="261"/>
      <c r="AN66" s="261"/>
      <c r="AO66" s="261"/>
      <c r="AP66" s="261"/>
      <c r="AQ66" s="261"/>
      <c r="AR66" s="261"/>
      <c r="AS66" s="261"/>
      <c r="AT66" s="261"/>
      <c r="AU66" s="261"/>
      <c r="AV66" s="261"/>
      <c r="AW66" s="261"/>
      <c r="AX66" s="261"/>
      <c r="AY66" s="261"/>
      <c r="AZ66" s="261"/>
      <c r="BA66" s="261"/>
      <c r="BB66" s="261"/>
      <c r="BC66" s="261"/>
      <c r="BD66" s="261"/>
      <c r="BE66" s="261"/>
      <c r="BF66" s="261"/>
      <c r="BG66" s="261"/>
      <c r="BH66" s="261"/>
      <c r="BI66" s="261"/>
      <c r="BJ66" s="261"/>
      <c r="BK66" s="261"/>
      <c r="BL66" s="261"/>
      <c r="BM66" s="261"/>
      <c r="BN66" s="261"/>
      <c r="BO66" s="340"/>
      <c r="BP66" s="340"/>
      <c r="BQ66" s="340"/>
      <c r="BR66" s="340"/>
      <c r="BS66" s="340"/>
      <c r="BT66" s="340"/>
      <c r="BU66" s="340"/>
      <c r="BV66" s="340"/>
      <c r="BW66" s="340"/>
      <c r="BX66" s="340"/>
      <c r="BY66" s="340"/>
      <c r="BZ66" s="340"/>
      <c r="CA66" s="340"/>
      <c r="CB66" s="340"/>
    </row>
    <row r="67" spans="1:80" ht="11.25" customHeight="1">
      <c r="A67" s="319" t="s">
        <v>213</v>
      </c>
      <c r="B67" s="319"/>
      <c r="C67" s="319"/>
      <c r="D67" s="319"/>
      <c r="E67" s="319"/>
      <c r="F67" s="319"/>
      <c r="G67" s="319"/>
      <c r="H67" s="319"/>
      <c r="I67" s="319"/>
      <c r="J67" s="320"/>
      <c r="K67" s="311">
        <v>50</v>
      </c>
      <c r="L67" s="261"/>
      <c r="M67" s="261"/>
      <c r="N67" s="261"/>
      <c r="O67" s="261"/>
      <c r="P67" s="261"/>
      <c r="Q67" s="261"/>
      <c r="R67" s="261"/>
      <c r="S67" s="261"/>
      <c r="T67" s="261"/>
      <c r="U67" s="261"/>
      <c r="V67" s="261"/>
      <c r="W67" s="261"/>
      <c r="X67" s="261"/>
      <c r="Y67" s="261"/>
      <c r="Z67" s="261"/>
      <c r="AA67" s="261"/>
      <c r="AB67" s="261"/>
      <c r="AC67" s="261"/>
      <c r="AD67" s="261"/>
      <c r="AE67" s="261"/>
      <c r="AF67" s="261"/>
      <c r="AG67" s="261"/>
      <c r="AH67" s="261"/>
      <c r="AI67" s="261"/>
      <c r="AJ67" s="261"/>
      <c r="AK67" s="261"/>
      <c r="AL67" s="261"/>
      <c r="AM67" s="261"/>
      <c r="AN67" s="261"/>
      <c r="AO67" s="261"/>
      <c r="AP67" s="261"/>
      <c r="AQ67" s="261"/>
      <c r="AR67" s="261"/>
      <c r="AS67" s="261"/>
      <c r="AT67" s="261"/>
      <c r="AU67" s="261"/>
      <c r="AV67" s="261"/>
      <c r="AW67" s="261"/>
      <c r="AX67" s="261"/>
      <c r="AY67" s="261"/>
      <c r="AZ67" s="261"/>
      <c r="BA67" s="261"/>
      <c r="BB67" s="261"/>
      <c r="BC67" s="261"/>
      <c r="BD67" s="261"/>
      <c r="BE67" s="261"/>
      <c r="BF67" s="261"/>
      <c r="BG67" s="261"/>
      <c r="BH67" s="261"/>
      <c r="BI67" s="261"/>
      <c r="BJ67" s="261"/>
      <c r="BK67" s="261"/>
      <c r="BL67" s="261"/>
      <c r="BM67" s="261"/>
      <c r="BN67" s="261"/>
      <c r="BO67" s="340"/>
      <c r="BP67" s="340"/>
      <c r="BQ67" s="340"/>
      <c r="BR67" s="340"/>
      <c r="BS67" s="340"/>
      <c r="BT67" s="340"/>
      <c r="BU67" s="340"/>
      <c r="BV67" s="340"/>
      <c r="BW67" s="340"/>
      <c r="BX67" s="340"/>
      <c r="BY67" s="340"/>
      <c r="BZ67" s="340"/>
      <c r="CA67" s="340"/>
      <c r="CB67" s="340"/>
    </row>
    <row r="68" spans="1:80" ht="11.25" customHeight="1">
      <c r="A68" s="319" t="s">
        <v>214</v>
      </c>
      <c r="B68" s="319"/>
      <c r="C68" s="319"/>
      <c r="D68" s="319"/>
      <c r="E68" s="319"/>
      <c r="F68" s="319"/>
      <c r="G68" s="319"/>
      <c r="H68" s="319"/>
      <c r="I68" s="319"/>
      <c r="J68" s="320"/>
      <c r="K68" s="311">
        <v>51</v>
      </c>
      <c r="L68" s="261"/>
      <c r="M68" s="261"/>
      <c r="N68" s="261"/>
      <c r="O68" s="261"/>
      <c r="P68" s="261"/>
      <c r="Q68" s="261"/>
      <c r="R68" s="261"/>
      <c r="S68" s="261"/>
      <c r="T68" s="261"/>
      <c r="U68" s="261"/>
      <c r="V68" s="261"/>
      <c r="W68" s="261"/>
      <c r="X68" s="261"/>
      <c r="Y68" s="261"/>
      <c r="Z68" s="261"/>
      <c r="AA68" s="261"/>
      <c r="AB68" s="261"/>
      <c r="AC68" s="261"/>
      <c r="AD68" s="261"/>
      <c r="AE68" s="261"/>
      <c r="AF68" s="261"/>
      <c r="AG68" s="261"/>
      <c r="AH68" s="261"/>
      <c r="AI68" s="261"/>
      <c r="AJ68" s="261"/>
      <c r="AK68" s="261"/>
      <c r="AL68" s="261"/>
      <c r="AM68" s="261"/>
      <c r="AN68" s="261"/>
      <c r="AO68" s="261"/>
      <c r="AP68" s="261"/>
      <c r="AQ68" s="261"/>
      <c r="AR68" s="261"/>
      <c r="AS68" s="261"/>
      <c r="AT68" s="261"/>
      <c r="AU68" s="261"/>
      <c r="AV68" s="261"/>
      <c r="AW68" s="261"/>
      <c r="AX68" s="261"/>
      <c r="AY68" s="261"/>
      <c r="AZ68" s="261"/>
      <c r="BA68" s="261"/>
      <c r="BB68" s="261"/>
      <c r="BC68" s="261"/>
      <c r="BD68" s="261"/>
      <c r="BE68" s="261"/>
      <c r="BF68" s="261"/>
      <c r="BG68" s="261"/>
      <c r="BH68" s="261"/>
      <c r="BI68" s="261"/>
      <c r="BJ68" s="261"/>
      <c r="BK68" s="261"/>
      <c r="BL68" s="261"/>
      <c r="BM68" s="261"/>
      <c r="BN68" s="261"/>
      <c r="BO68" s="342"/>
      <c r="BP68" s="342"/>
      <c r="BQ68" s="342"/>
      <c r="BR68" s="342"/>
      <c r="BS68" s="342"/>
      <c r="BT68" s="342"/>
      <c r="BU68" s="342"/>
      <c r="BV68" s="342"/>
      <c r="BW68" s="342"/>
      <c r="BX68" s="342"/>
      <c r="BY68" s="342"/>
      <c r="BZ68" s="342"/>
      <c r="CA68" s="342"/>
      <c r="CB68" s="342"/>
    </row>
    <row r="69" spans="1:80" ht="3" customHeight="1" thickBot="1">
      <c r="A69" s="44"/>
      <c r="B69" s="44"/>
      <c r="C69" s="44"/>
      <c r="D69" s="44"/>
      <c r="E69" s="44"/>
      <c r="F69" s="44"/>
      <c r="G69" s="44"/>
      <c r="H69" s="44"/>
      <c r="I69" s="44"/>
      <c r="J69" s="137"/>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60"/>
      <c r="AN69" s="60"/>
      <c r="AO69" s="60"/>
      <c r="AP69" s="60"/>
      <c r="AQ69" s="60"/>
      <c r="AR69" s="60"/>
      <c r="AS69" s="60"/>
      <c r="AT69" s="60"/>
      <c r="AU69" s="60"/>
      <c r="AV69" s="60"/>
      <c r="AW69" s="60"/>
      <c r="AX69" s="60"/>
      <c r="AY69" s="60"/>
      <c r="AZ69" s="60"/>
      <c r="BA69" s="60"/>
      <c r="BB69" s="60"/>
      <c r="BC69" s="60"/>
      <c r="BD69" s="60"/>
      <c r="BE69" s="60"/>
      <c r="BF69" s="60"/>
      <c r="BG69" s="60"/>
      <c r="BH69" s="60"/>
      <c r="BI69" s="60"/>
      <c r="BJ69" s="60"/>
      <c r="BK69" s="60"/>
      <c r="BL69" s="60"/>
      <c r="BM69" s="60"/>
      <c r="BN69" s="60"/>
      <c r="BO69" s="60"/>
      <c r="BP69" s="60"/>
      <c r="BQ69" s="60"/>
      <c r="BR69" s="60"/>
      <c r="BS69" s="60"/>
      <c r="BT69" s="60"/>
      <c r="BU69" s="60"/>
      <c r="BV69" s="60"/>
      <c r="BW69" s="60"/>
      <c r="BX69" s="60"/>
      <c r="BY69" s="60"/>
      <c r="BZ69" s="60"/>
      <c r="CA69" s="60"/>
      <c r="CB69" s="60"/>
    </row>
    <row r="70" spans="1:80" ht="12.75" customHeight="1">
      <c r="A70" s="87" t="s">
        <v>137</v>
      </c>
      <c r="AD70" s="88"/>
      <c r="AE70" s="89"/>
      <c r="AF70" s="89"/>
      <c r="AG70" s="89"/>
      <c r="AH70" s="89"/>
      <c r="AI70" s="89"/>
      <c r="AJ70" s="89"/>
      <c r="AK70" s="89"/>
      <c r="AL70" s="89"/>
      <c r="AM70" s="80"/>
      <c r="AN70" s="80"/>
      <c r="AO70" s="80"/>
      <c r="AP70" s="80"/>
      <c r="AQ70" s="80"/>
      <c r="AR70" s="80"/>
      <c r="AS70" s="80"/>
      <c r="AT70" s="80"/>
      <c r="AU70" s="80"/>
      <c r="AV70" s="80"/>
      <c r="AW70" s="80"/>
      <c r="AX70" s="80"/>
      <c r="AY70" s="80"/>
      <c r="AZ70" s="80"/>
      <c r="BA70" s="329" t="s">
        <v>50</v>
      </c>
      <c r="BB70" s="329"/>
      <c r="BC70" s="329"/>
      <c r="BD70" s="329"/>
      <c r="BE70" s="329"/>
      <c r="BF70" s="329"/>
      <c r="BG70" s="329"/>
      <c r="BH70" s="329"/>
      <c r="BI70" s="329"/>
      <c r="BJ70" s="329"/>
      <c r="BK70" s="329"/>
      <c r="BL70" s="329"/>
      <c r="BM70" s="329"/>
      <c r="BN70" s="329"/>
      <c r="BO70" s="90"/>
      <c r="BP70" s="90"/>
      <c r="BQ70" s="90"/>
      <c r="BR70" s="90"/>
      <c r="BS70" s="90"/>
      <c r="BT70" s="90"/>
      <c r="BU70" s="90"/>
      <c r="BV70" s="90"/>
      <c r="BW70" s="90"/>
      <c r="BX70" s="90"/>
      <c r="BY70" s="90"/>
      <c r="BZ70" s="90"/>
      <c r="CA70" s="90"/>
      <c r="CB70" s="90"/>
    </row>
    <row r="71" spans="1:80" ht="11.25">
      <c r="A71" s="138"/>
      <c r="B71" s="138"/>
      <c r="C71" s="138"/>
      <c r="D71" s="138"/>
      <c r="E71" s="138"/>
      <c r="F71" s="138"/>
      <c r="G71" s="138"/>
      <c r="H71" s="138"/>
      <c r="I71" s="138"/>
      <c r="J71" s="138"/>
      <c r="K71" s="138"/>
      <c r="L71" s="138"/>
      <c r="M71" s="138"/>
      <c r="N71" s="138"/>
      <c r="O71" s="138"/>
      <c r="P71" s="138"/>
      <c r="Q71" s="138"/>
      <c r="R71" s="138"/>
      <c r="S71" s="138"/>
      <c r="T71" s="138"/>
      <c r="U71" s="138"/>
      <c r="V71" s="138"/>
      <c r="W71" s="138"/>
      <c r="X71" s="138"/>
      <c r="Y71" s="138"/>
      <c r="Z71" s="138"/>
      <c r="AA71" s="138"/>
      <c r="AB71" s="138"/>
      <c r="AC71" s="138"/>
      <c r="AD71" s="138"/>
      <c r="AE71" s="138"/>
      <c r="AF71" s="138"/>
      <c r="AG71" s="138"/>
      <c r="AH71" s="138"/>
      <c r="AI71" s="138"/>
      <c r="AJ71" s="138"/>
      <c r="AK71" s="138"/>
      <c r="AL71" s="138"/>
      <c r="AM71" s="138"/>
      <c r="AN71" s="138"/>
      <c r="AO71" s="138"/>
      <c r="AP71" s="138"/>
      <c r="AQ71" s="138"/>
      <c r="AR71" s="138"/>
      <c r="AS71" s="138"/>
      <c r="AT71" s="138"/>
      <c r="AU71" s="138"/>
      <c r="AV71" s="138"/>
      <c r="AW71" s="138"/>
      <c r="AX71" s="138"/>
      <c r="AY71" s="138"/>
      <c r="AZ71" s="138"/>
      <c r="BA71" s="138"/>
      <c r="BB71" s="138"/>
      <c r="BC71" s="138"/>
      <c r="BD71" s="138"/>
      <c r="BE71" s="138"/>
      <c r="BF71" s="138"/>
      <c r="BG71" s="138"/>
      <c r="BH71" s="138"/>
      <c r="BI71" s="138"/>
      <c r="BJ71" s="138"/>
      <c r="BK71" s="138"/>
      <c r="BL71" s="138"/>
      <c r="BM71" s="138"/>
      <c r="BN71" s="138"/>
      <c r="BO71" s="138"/>
      <c r="BP71" s="138"/>
      <c r="BQ71" s="138"/>
      <c r="BR71" s="138"/>
      <c r="BS71" s="138"/>
      <c r="BT71" s="138"/>
      <c r="BU71" s="138"/>
      <c r="BV71" s="138"/>
      <c r="BW71" s="138"/>
      <c r="BX71" s="138"/>
      <c r="BY71" s="138"/>
      <c r="BZ71" s="138"/>
      <c r="CA71" s="138"/>
      <c r="CB71" s="138"/>
    </row>
  </sheetData>
  <sheetProtection/>
  <mergeCells count="440">
    <mergeCell ref="K68:AL68"/>
    <mergeCell ref="AM56:BN56"/>
    <mergeCell ref="AM57:BN57"/>
    <mergeCell ref="AM58:BN58"/>
    <mergeCell ref="AM59:BN59"/>
    <mergeCell ref="AM60:BN60"/>
    <mergeCell ref="AM61:BN61"/>
    <mergeCell ref="AM63:BN63"/>
    <mergeCell ref="AM64:BN64"/>
    <mergeCell ref="K66:AL66"/>
    <mergeCell ref="BQ24:BV24"/>
    <mergeCell ref="BW24:CB24"/>
    <mergeCell ref="BW22:CB22"/>
    <mergeCell ref="BQ23:BV23"/>
    <mergeCell ref="A54:J54"/>
    <mergeCell ref="K54:AL54"/>
    <mergeCell ref="AM54:BN54"/>
    <mergeCell ref="BW23:CB23"/>
    <mergeCell ref="AY22:BD22"/>
    <mergeCell ref="X22:AC22"/>
    <mergeCell ref="AD22:AJ22"/>
    <mergeCell ref="AK22:AQ22"/>
    <mergeCell ref="AR22:AX22"/>
    <mergeCell ref="AK23:AQ23"/>
    <mergeCell ref="AR23:AX23"/>
    <mergeCell ref="BJ10:BP10"/>
    <mergeCell ref="BQ10:BU10"/>
    <mergeCell ref="BV10:CB10"/>
    <mergeCell ref="A22:J22"/>
    <mergeCell ref="K22:Q22"/>
    <mergeCell ref="R22:W22"/>
    <mergeCell ref="V10:Y10"/>
    <mergeCell ref="P10:U10"/>
    <mergeCell ref="K10:O10"/>
    <mergeCell ref="A10:J10"/>
    <mergeCell ref="AX10:BD10"/>
    <mergeCell ref="BE10:BI10"/>
    <mergeCell ref="Z6:AF6"/>
    <mergeCell ref="V6:Y6"/>
    <mergeCell ref="AG6:AK6"/>
    <mergeCell ref="AL6:AR6"/>
    <mergeCell ref="AS6:AW6"/>
    <mergeCell ref="AX7:BD7"/>
    <mergeCell ref="P6:U6"/>
    <mergeCell ref="V8:Y8"/>
    <mergeCell ref="P7:U7"/>
    <mergeCell ref="P8:U8"/>
    <mergeCell ref="A3:J4"/>
    <mergeCell ref="K6:O6"/>
    <mergeCell ref="A6:J6"/>
    <mergeCell ref="V3:AF3"/>
    <mergeCell ref="Z4:AF4"/>
    <mergeCell ref="V4:Y4"/>
    <mergeCell ref="P4:U4"/>
    <mergeCell ref="K3:U3"/>
    <mergeCell ref="K4:O4"/>
    <mergeCell ref="BV6:CB6"/>
    <mergeCell ref="BQ6:BU6"/>
    <mergeCell ref="BJ6:BP6"/>
    <mergeCell ref="BE6:BI6"/>
    <mergeCell ref="AX4:BD4"/>
    <mergeCell ref="AS4:AW4"/>
    <mergeCell ref="AL4:AR4"/>
    <mergeCell ref="BQ21:BV21"/>
    <mergeCell ref="BK23:BP23"/>
    <mergeCell ref="BQ22:BV22"/>
    <mergeCell ref="BK21:BP21"/>
    <mergeCell ref="BK22:BP22"/>
    <mergeCell ref="AY21:BD21"/>
    <mergeCell ref="BE21:BJ21"/>
    <mergeCell ref="AY23:BD23"/>
    <mergeCell ref="A2:CB2"/>
    <mergeCell ref="AV12:CB12"/>
    <mergeCell ref="AG3:AR3"/>
    <mergeCell ref="AS3:BD3"/>
    <mergeCell ref="BE3:BP3"/>
    <mergeCell ref="BQ3:CB3"/>
    <mergeCell ref="V7:Y7"/>
    <mergeCell ref="BV4:CB4"/>
    <mergeCell ref="AG4:AK4"/>
    <mergeCell ref="BE4:BI4"/>
    <mergeCell ref="BJ4:BP4"/>
    <mergeCell ref="BQ4:BU4"/>
    <mergeCell ref="AG8:AK8"/>
    <mergeCell ref="Z8:AF8"/>
    <mergeCell ref="BE8:BI8"/>
    <mergeCell ref="AX8:BD8"/>
    <mergeCell ref="BE7:BI7"/>
    <mergeCell ref="AX6:BD6"/>
    <mergeCell ref="AS7:AW7"/>
    <mergeCell ref="AL7:AR7"/>
    <mergeCell ref="K7:O7"/>
    <mergeCell ref="BV8:CB8"/>
    <mergeCell ref="BJ8:BP8"/>
    <mergeCell ref="BQ8:BU8"/>
    <mergeCell ref="BJ7:BP7"/>
    <mergeCell ref="BQ7:BU7"/>
    <mergeCell ref="BV7:CB7"/>
    <mergeCell ref="Z7:AF7"/>
    <mergeCell ref="AL8:AR8"/>
    <mergeCell ref="AS8:AW8"/>
    <mergeCell ref="V9:Y9"/>
    <mergeCell ref="P9:U9"/>
    <mergeCell ref="A14:CB14"/>
    <mergeCell ref="X16:AC16"/>
    <mergeCell ref="AD15:AX15"/>
    <mergeCell ref="BW15:CB16"/>
    <mergeCell ref="AY15:BJ15"/>
    <mergeCell ref="BK15:BP16"/>
    <mergeCell ref="AL10:AR10"/>
    <mergeCell ref="AS10:AW10"/>
    <mergeCell ref="A7:J7"/>
    <mergeCell ref="K8:O8"/>
    <mergeCell ref="K9:O9"/>
    <mergeCell ref="A8:J8"/>
    <mergeCell ref="A9:J9"/>
    <mergeCell ref="K16:Q16"/>
    <mergeCell ref="K15:AC15"/>
    <mergeCell ref="Z9:AF9"/>
    <mergeCell ref="A15:J16"/>
    <mergeCell ref="R16:W16"/>
    <mergeCell ref="K18:Q18"/>
    <mergeCell ref="R18:W18"/>
    <mergeCell ref="BW20:CB20"/>
    <mergeCell ref="AD20:AJ20"/>
    <mergeCell ref="AK20:AQ20"/>
    <mergeCell ref="AR20:AX20"/>
    <mergeCell ref="AY20:BD20"/>
    <mergeCell ref="BE20:BJ20"/>
    <mergeCell ref="BK20:BP20"/>
    <mergeCell ref="BQ20:BV20"/>
    <mergeCell ref="AK21:AQ21"/>
    <mergeCell ref="AR21:AX21"/>
    <mergeCell ref="A18:J18"/>
    <mergeCell ref="K20:Q20"/>
    <mergeCell ref="R20:W20"/>
    <mergeCell ref="X20:AC20"/>
    <mergeCell ref="X19:AC19"/>
    <mergeCell ref="A20:J20"/>
    <mergeCell ref="A19:J19"/>
    <mergeCell ref="K19:Q19"/>
    <mergeCell ref="X24:AC24"/>
    <mergeCell ref="AD24:AJ24"/>
    <mergeCell ref="AK24:AQ24"/>
    <mergeCell ref="A23:J23"/>
    <mergeCell ref="K23:Q23"/>
    <mergeCell ref="R23:W23"/>
    <mergeCell ref="X23:AC23"/>
    <mergeCell ref="AR24:AX24"/>
    <mergeCell ref="AD23:AJ23"/>
    <mergeCell ref="AY24:BD24"/>
    <mergeCell ref="A25:J25"/>
    <mergeCell ref="K25:Q25"/>
    <mergeCell ref="R25:W25"/>
    <mergeCell ref="X25:AC25"/>
    <mergeCell ref="A24:J24"/>
    <mergeCell ref="K24:Q24"/>
    <mergeCell ref="R24:W24"/>
    <mergeCell ref="BQ25:BV25"/>
    <mergeCell ref="BW25:CB25"/>
    <mergeCell ref="AD25:AJ25"/>
    <mergeCell ref="AK25:AQ25"/>
    <mergeCell ref="AR25:AX25"/>
    <mergeCell ref="AY25:BD25"/>
    <mergeCell ref="A26:J26"/>
    <mergeCell ref="K26:Q26"/>
    <mergeCell ref="R26:W26"/>
    <mergeCell ref="X26:AC26"/>
    <mergeCell ref="BQ26:BV26"/>
    <mergeCell ref="BW26:CB26"/>
    <mergeCell ref="AD26:AJ26"/>
    <mergeCell ref="AK26:AQ26"/>
    <mergeCell ref="AR26:AX26"/>
    <mergeCell ref="AY26:BD26"/>
    <mergeCell ref="A27:J27"/>
    <mergeCell ref="K27:Q27"/>
    <mergeCell ref="R27:W27"/>
    <mergeCell ref="X27:AC27"/>
    <mergeCell ref="BQ27:BV27"/>
    <mergeCell ref="BW27:CB27"/>
    <mergeCell ref="AY27:BD27"/>
    <mergeCell ref="A28:J28"/>
    <mergeCell ref="K28:Q28"/>
    <mergeCell ref="AR28:AX28"/>
    <mergeCell ref="AY28:BD28"/>
    <mergeCell ref="BE28:BJ28"/>
    <mergeCell ref="BK28:BP28"/>
    <mergeCell ref="R28:W28"/>
    <mergeCell ref="AD28:AJ28"/>
    <mergeCell ref="BQ28:BV28"/>
    <mergeCell ref="AD27:AJ27"/>
    <mergeCell ref="X28:AC28"/>
    <mergeCell ref="AD29:AJ29"/>
    <mergeCell ref="AK28:AQ28"/>
    <mergeCell ref="BK27:BP27"/>
    <mergeCell ref="BK29:BP29"/>
    <mergeCell ref="BE27:BJ27"/>
    <mergeCell ref="AK27:AQ27"/>
    <mergeCell ref="AR27:AX27"/>
    <mergeCell ref="BW28:CB28"/>
    <mergeCell ref="A29:J29"/>
    <mergeCell ref="K29:Q29"/>
    <mergeCell ref="X29:AC29"/>
    <mergeCell ref="AK29:AQ29"/>
    <mergeCell ref="AR29:AX29"/>
    <mergeCell ref="AY29:BD29"/>
    <mergeCell ref="BE29:BJ29"/>
    <mergeCell ref="BW29:CB29"/>
    <mergeCell ref="R29:W29"/>
    <mergeCell ref="K30:Q30"/>
    <mergeCell ref="R30:W30"/>
    <mergeCell ref="X30:AC30"/>
    <mergeCell ref="BQ29:BV29"/>
    <mergeCell ref="AY31:BD31"/>
    <mergeCell ref="BE31:BJ31"/>
    <mergeCell ref="AY30:BD30"/>
    <mergeCell ref="BE30:BJ30"/>
    <mergeCell ref="BK30:BP30"/>
    <mergeCell ref="BQ30:BV30"/>
    <mergeCell ref="BK31:BP31"/>
    <mergeCell ref="A31:J31"/>
    <mergeCell ref="K31:Q31"/>
    <mergeCell ref="R31:W31"/>
    <mergeCell ref="X31:AC31"/>
    <mergeCell ref="AD30:AJ30"/>
    <mergeCell ref="AK30:AQ30"/>
    <mergeCell ref="AR30:AX30"/>
    <mergeCell ref="A30:J30"/>
    <mergeCell ref="AD31:AJ31"/>
    <mergeCell ref="AK31:AQ31"/>
    <mergeCell ref="AR31:AX31"/>
    <mergeCell ref="AD32:AJ32"/>
    <mergeCell ref="AK32:AQ32"/>
    <mergeCell ref="AR32:AX32"/>
    <mergeCell ref="A32:J32"/>
    <mergeCell ref="K32:Q32"/>
    <mergeCell ref="R32:W32"/>
    <mergeCell ref="X32:AC32"/>
    <mergeCell ref="A33:J33"/>
    <mergeCell ref="K33:Q33"/>
    <mergeCell ref="R33:W33"/>
    <mergeCell ref="X33:AC33"/>
    <mergeCell ref="AD34:AJ34"/>
    <mergeCell ref="AK34:AQ34"/>
    <mergeCell ref="AR33:AX33"/>
    <mergeCell ref="AY33:BD33"/>
    <mergeCell ref="AR34:AX34"/>
    <mergeCell ref="AY34:BD34"/>
    <mergeCell ref="AD33:AJ33"/>
    <mergeCell ref="A34:J34"/>
    <mergeCell ref="K34:Q34"/>
    <mergeCell ref="R34:W34"/>
    <mergeCell ref="X34:AC34"/>
    <mergeCell ref="A35:J35"/>
    <mergeCell ref="K35:Q35"/>
    <mergeCell ref="R35:W35"/>
    <mergeCell ref="X35:AC35"/>
    <mergeCell ref="AD35:AJ35"/>
    <mergeCell ref="AK35:AQ35"/>
    <mergeCell ref="AR35:AX35"/>
    <mergeCell ref="AY35:BD35"/>
    <mergeCell ref="AD36:AJ36"/>
    <mergeCell ref="AK36:AQ36"/>
    <mergeCell ref="AR36:AX36"/>
    <mergeCell ref="A36:J36"/>
    <mergeCell ref="K36:Q36"/>
    <mergeCell ref="R36:W36"/>
    <mergeCell ref="X36:AC36"/>
    <mergeCell ref="X37:AC37"/>
    <mergeCell ref="AD37:AJ37"/>
    <mergeCell ref="R37:W37"/>
    <mergeCell ref="AK37:AQ37"/>
    <mergeCell ref="AR37:AX37"/>
    <mergeCell ref="BO47:CB47"/>
    <mergeCell ref="A42:CB42"/>
    <mergeCell ref="BW37:CB37"/>
    <mergeCell ref="A38:J38"/>
    <mergeCell ref="K38:Q38"/>
    <mergeCell ref="R38:W38"/>
    <mergeCell ref="A37:J37"/>
    <mergeCell ref="K37:Q37"/>
    <mergeCell ref="BE38:BJ38"/>
    <mergeCell ref="A40:CB40"/>
    <mergeCell ref="BK39:CB39"/>
    <mergeCell ref="BK38:BP38"/>
    <mergeCell ref="BW38:CB38"/>
    <mergeCell ref="BQ38:BV38"/>
    <mergeCell ref="AR38:AX38"/>
    <mergeCell ref="AY38:BD38"/>
    <mergeCell ref="X38:AC38"/>
    <mergeCell ref="BO55:CB55"/>
    <mergeCell ref="BO56:CB56"/>
    <mergeCell ref="A55:J55"/>
    <mergeCell ref="K55:X55"/>
    <mergeCell ref="Y55:AL55"/>
    <mergeCell ref="K60:AL60"/>
    <mergeCell ref="K56:AL56"/>
    <mergeCell ref="AM55:AZ55"/>
    <mergeCell ref="A56:J56"/>
    <mergeCell ref="BA55:BN55"/>
    <mergeCell ref="A57:J57"/>
    <mergeCell ref="A58:J58"/>
    <mergeCell ref="A59:J59"/>
    <mergeCell ref="K58:AL58"/>
    <mergeCell ref="K59:AL59"/>
    <mergeCell ref="K57:AL57"/>
    <mergeCell ref="A64:J64"/>
    <mergeCell ref="A65:J65"/>
    <mergeCell ref="A60:J60"/>
    <mergeCell ref="A61:J61"/>
    <mergeCell ref="A63:J63"/>
    <mergeCell ref="K67:AL67"/>
    <mergeCell ref="A66:J66"/>
    <mergeCell ref="K61:AL61"/>
    <mergeCell ref="K63:AL63"/>
    <mergeCell ref="AM66:BN66"/>
    <mergeCell ref="AM67:BN67"/>
    <mergeCell ref="A1:CB1"/>
    <mergeCell ref="A68:J68"/>
    <mergeCell ref="BO66:CB66"/>
    <mergeCell ref="AG7:AK7"/>
    <mergeCell ref="A67:J67"/>
    <mergeCell ref="BO67:CB67"/>
    <mergeCell ref="BO63:CB63"/>
    <mergeCell ref="BO64:CB64"/>
    <mergeCell ref="BO68:CB68"/>
    <mergeCell ref="BO65:CB65"/>
    <mergeCell ref="AK18:AQ18"/>
    <mergeCell ref="AY16:BD16"/>
    <mergeCell ref="AR16:AX16"/>
    <mergeCell ref="AD16:AJ16"/>
    <mergeCell ref="AK16:AQ16"/>
    <mergeCell ref="AY18:BD18"/>
    <mergeCell ref="BE18:BJ18"/>
    <mergeCell ref="BK34:BP34"/>
    <mergeCell ref="X18:AC18"/>
    <mergeCell ref="BO61:CB61"/>
    <mergeCell ref="BO50:CB50"/>
    <mergeCell ref="BO52:CB52"/>
    <mergeCell ref="BO51:CB51"/>
    <mergeCell ref="BO60:CB60"/>
    <mergeCell ref="BO57:CB57"/>
    <mergeCell ref="BO59:CB59"/>
    <mergeCell ref="BO58:CB58"/>
    <mergeCell ref="AR18:AX18"/>
    <mergeCell ref="BE26:BJ26"/>
    <mergeCell ref="BK26:BP26"/>
    <mergeCell ref="BE25:BJ25"/>
    <mergeCell ref="BK25:BP25"/>
    <mergeCell ref="BE23:BJ23"/>
    <mergeCell ref="BK32:BP32"/>
    <mergeCell ref="BE24:BJ24"/>
    <mergeCell ref="BK24:BP24"/>
    <mergeCell ref="BE19:BJ19"/>
    <mergeCell ref="BE22:BJ22"/>
    <mergeCell ref="BQ15:BV16"/>
    <mergeCell ref="BE16:BJ16"/>
    <mergeCell ref="BW34:CB34"/>
    <mergeCell ref="BE32:BJ32"/>
    <mergeCell ref="BW32:CB32"/>
    <mergeCell ref="BK33:BP33"/>
    <mergeCell ref="BW18:CB18"/>
    <mergeCell ref="BK18:BP18"/>
    <mergeCell ref="BQ18:BV18"/>
    <mergeCell ref="BW31:CB31"/>
    <mergeCell ref="BW19:CB19"/>
    <mergeCell ref="AY37:BD37"/>
    <mergeCell ref="BW33:CB33"/>
    <mergeCell ref="BK19:BP19"/>
    <mergeCell ref="BQ19:BV19"/>
    <mergeCell ref="AY19:BD19"/>
    <mergeCell ref="AY36:BD36"/>
    <mergeCell ref="AY32:BD32"/>
    <mergeCell ref="BW30:CB30"/>
    <mergeCell ref="BE35:BJ35"/>
    <mergeCell ref="BK35:BP35"/>
    <mergeCell ref="BQ35:BV35"/>
    <mergeCell ref="BE34:BJ34"/>
    <mergeCell ref="BQ32:BV32"/>
    <mergeCell ref="BQ33:BV33"/>
    <mergeCell ref="BQ34:BV34"/>
    <mergeCell ref="BE33:BJ33"/>
    <mergeCell ref="BQ31:BV31"/>
    <mergeCell ref="BW36:CB36"/>
    <mergeCell ref="BW35:CB35"/>
    <mergeCell ref="BE37:BJ37"/>
    <mergeCell ref="BK37:BP37"/>
    <mergeCell ref="BQ37:BV37"/>
    <mergeCell ref="BK36:BP36"/>
    <mergeCell ref="BE36:BJ36"/>
    <mergeCell ref="AG10:AK10"/>
    <mergeCell ref="BA70:BN70"/>
    <mergeCell ref="A43:CB43"/>
    <mergeCell ref="R19:W19"/>
    <mergeCell ref="AR19:AX19"/>
    <mergeCell ref="A46:J48"/>
    <mergeCell ref="A21:J21"/>
    <mergeCell ref="K21:Q21"/>
    <mergeCell ref="AD21:AJ21"/>
    <mergeCell ref="A53:J53"/>
    <mergeCell ref="BE9:BI9"/>
    <mergeCell ref="BJ9:BP9"/>
    <mergeCell ref="R21:W21"/>
    <mergeCell ref="X21:AC21"/>
    <mergeCell ref="AG9:AK9"/>
    <mergeCell ref="AL9:AR9"/>
    <mergeCell ref="AD19:AJ19"/>
    <mergeCell ref="AK19:AQ19"/>
    <mergeCell ref="AD18:AJ18"/>
    <mergeCell ref="Z10:AF10"/>
    <mergeCell ref="A50:J50"/>
    <mergeCell ref="A52:J52"/>
    <mergeCell ref="A51:J51"/>
    <mergeCell ref="A41:CB41"/>
    <mergeCell ref="AD38:AJ38"/>
    <mergeCell ref="AK38:AQ38"/>
    <mergeCell ref="AM47:BN48"/>
    <mergeCell ref="K51:AL51"/>
    <mergeCell ref="K50:AL50"/>
    <mergeCell ref="K47:AL48"/>
    <mergeCell ref="AM53:BN53"/>
    <mergeCell ref="BQ9:BU9"/>
    <mergeCell ref="BV9:CB9"/>
    <mergeCell ref="BW21:CB21"/>
    <mergeCell ref="AK33:AQ33"/>
    <mergeCell ref="BO48:CB48"/>
    <mergeCell ref="BQ36:BV36"/>
    <mergeCell ref="AS9:AW9"/>
    <mergeCell ref="AX9:BD9"/>
    <mergeCell ref="K52:AL52"/>
    <mergeCell ref="AM68:BN68"/>
    <mergeCell ref="A45:AL45"/>
    <mergeCell ref="AM52:BN52"/>
    <mergeCell ref="AM65:BN65"/>
    <mergeCell ref="K65:AL65"/>
    <mergeCell ref="K64:AL64"/>
    <mergeCell ref="K46:AL46"/>
    <mergeCell ref="AM51:BN51"/>
    <mergeCell ref="AM50:BN50"/>
    <mergeCell ref="K53:AL53"/>
  </mergeCells>
  <printOptions/>
  <pageMargins left="0.7874015748031497" right="0.7874015748031497" top="0.07874015748031496" bottom="0.1968503937007874" header="0" footer="0"/>
  <pageSetup horizontalDpi="300" verticalDpi="300" orientation="portrait" paperSize="9" scale="96" r:id="rId1"/>
</worksheet>
</file>

<file path=xl/worksheets/sheet5.xml><?xml version="1.0" encoding="utf-8"?>
<worksheet xmlns="http://schemas.openxmlformats.org/spreadsheetml/2006/main" xmlns:r="http://schemas.openxmlformats.org/officeDocument/2006/relationships">
  <dimension ref="A1:IV69"/>
  <sheetViews>
    <sheetView zoomScale="90" zoomScaleNormal="90" zoomScaleSheetLayoutView="100" zoomScalePageLayoutView="0" workbookViewId="0" topLeftCell="A1">
      <selection activeCell="CC2" sqref="CC2:FD2"/>
    </sheetView>
  </sheetViews>
  <sheetFormatPr defaultColWidth="9.00390625" defaultRowHeight="12"/>
  <cols>
    <col min="1" max="14" width="1.4921875" style="41" customWidth="1"/>
    <col min="15" max="19" width="1.875" style="41" customWidth="1"/>
    <col min="20" max="30" width="1.37890625" style="41" customWidth="1"/>
    <col min="31" max="41" width="1.4921875" style="41" customWidth="1"/>
    <col min="42" max="46" width="1.875" style="41" customWidth="1"/>
    <col min="47" max="56" width="1.4921875" style="41" customWidth="1"/>
    <col min="57" max="57" width="1.37890625" style="41" customWidth="1"/>
    <col min="58" max="65" width="1.625" style="41" customWidth="1"/>
    <col min="66" max="80" width="1.37890625" style="41" customWidth="1"/>
    <col min="81" max="81" width="2.50390625" style="41" customWidth="1"/>
    <col min="82" max="87" width="1.4921875" style="41" customWidth="1"/>
    <col min="88" max="90" width="1.37890625" style="41" customWidth="1"/>
    <col min="91" max="92" width="1.12109375" style="41" customWidth="1"/>
    <col min="93" max="98" width="1.4921875" style="41" customWidth="1"/>
    <col min="99" max="113" width="1.37890625" style="41" customWidth="1"/>
    <col min="114" max="114" width="1.4921875" style="41" customWidth="1"/>
    <col min="115" max="116" width="1.12109375" style="41" customWidth="1"/>
    <col min="117" max="127" width="1.37890625" style="41" customWidth="1"/>
    <col min="128" max="128" width="1.12109375" style="41" customWidth="1"/>
    <col min="129" max="129" width="1.875" style="41" customWidth="1"/>
    <col min="130" max="130" width="1.12109375" style="41" customWidth="1"/>
    <col min="131" max="131" width="1.37890625" style="41" customWidth="1"/>
    <col min="132" max="133" width="1.4921875" style="41" customWidth="1"/>
    <col min="134" max="138" width="1.37890625" style="41" customWidth="1"/>
    <col min="139" max="139" width="1.875" style="41" customWidth="1"/>
    <col min="140" max="146" width="1.37890625" style="41" customWidth="1"/>
    <col min="147" max="154" width="1.4921875" style="41" customWidth="1"/>
    <col min="155" max="158" width="1.12109375" style="41" customWidth="1"/>
    <col min="159" max="174" width="1.37890625" style="41" customWidth="1"/>
    <col min="175" max="175" width="1.4921875" style="41" customWidth="1"/>
    <col min="176" max="16384" width="9.375" style="41" customWidth="1"/>
  </cols>
  <sheetData>
    <row r="1" spans="1:160" ht="26.25" customHeight="1">
      <c r="A1" s="426" t="s">
        <v>286</v>
      </c>
      <c r="B1" s="426"/>
      <c r="C1" s="426"/>
      <c r="D1" s="426"/>
      <c r="E1" s="426"/>
      <c r="F1" s="426"/>
      <c r="G1" s="426"/>
      <c r="H1" s="426"/>
      <c r="I1" s="426"/>
      <c r="J1" s="426"/>
      <c r="K1" s="426"/>
      <c r="L1" s="426"/>
      <c r="M1" s="426"/>
      <c r="N1" s="426"/>
      <c r="O1" s="426"/>
      <c r="P1" s="426"/>
      <c r="Q1" s="426"/>
      <c r="R1" s="426"/>
      <c r="S1" s="426"/>
      <c r="T1" s="426"/>
      <c r="U1" s="426"/>
      <c r="V1" s="426"/>
      <c r="W1" s="426"/>
      <c r="X1" s="426"/>
      <c r="Y1" s="426"/>
      <c r="Z1" s="426"/>
      <c r="AA1" s="426"/>
      <c r="AB1" s="426"/>
      <c r="AC1" s="426"/>
      <c r="AD1" s="426"/>
      <c r="AE1" s="426"/>
      <c r="AF1" s="426"/>
      <c r="AG1" s="426"/>
      <c r="AH1" s="426"/>
      <c r="AI1" s="426"/>
      <c r="AJ1" s="426"/>
      <c r="AK1" s="426"/>
      <c r="AL1" s="426"/>
      <c r="AM1" s="426"/>
      <c r="AN1" s="426"/>
      <c r="AO1" s="426"/>
      <c r="AP1" s="426"/>
      <c r="AQ1" s="426"/>
      <c r="AR1" s="426"/>
      <c r="AS1" s="426"/>
      <c r="AT1" s="426"/>
      <c r="AU1" s="426"/>
      <c r="AV1" s="426"/>
      <c r="AW1" s="426"/>
      <c r="AX1" s="426"/>
      <c r="AY1" s="426"/>
      <c r="AZ1" s="426"/>
      <c r="BA1" s="426"/>
      <c r="BB1" s="426"/>
      <c r="BC1" s="426"/>
      <c r="BD1" s="426"/>
      <c r="BE1" s="426"/>
      <c r="BF1" s="426"/>
      <c r="BG1" s="426"/>
      <c r="BH1" s="426"/>
      <c r="BI1" s="426"/>
      <c r="BJ1" s="426"/>
      <c r="BK1" s="426"/>
      <c r="BL1" s="426"/>
      <c r="BM1" s="426"/>
      <c r="BN1" s="426"/>
      <c r="BO1" s="426"/>
      <c r="BP1" s="426"/>
      <c r="BQ1" s="426"/>
      <c r="BR1" s="426"/>
      <c r="BS1" s="426"/>
      <c r="BT1" s="426"/>
      <c r="BU1" s="426"/>
      <c r="BV1" s="426"/>
      <c r="BW1" s="426"/>
      <c r="BX1" s="426"/>
      <c r="BY1" s="426"/>
      <c r="BZ1" s="426"/>
      <c r="CA1" s="426"/>
      <c r="CB1" s="426"/>
      <c r="CC1" s="179" t="s">
        <v>287</v>
      </c>
      <c r="CD1" s="179"/>
      <c r="CE1" s="179"/>
      <c r="CF1" s="179"/>
      <c r="CG1" s="179"/>
      <c r="CH1" s="179"/>
      <c r="CI1" s="179"/>
      <c r="CJ1" s="179"/>
      <c r="CK1" s="179"/>
      <c r="CL1" s="179"/>
      <c r="CM1" s="179"/>
      <c r="CN1" s="179"/>
      <c r="CO1" s="179"/>
      <c r="CP1" s="179"/>
      <c r="CQ1" s="179"/>
      <c r="CR1" s="179"/>
      <c r="CS1" s="179"/>
      <c r="CT1" s="179"/>
      <c r="CU1" s="179"/>
      <c r="CV1" s="179"/>
      <c r="CW1" s="179"/>
      <c r="CX1" s="179"/>
      <c r="CY1" s="179"/>
      <c r="CZ1" s="179"/>
      <c r="DA1" s="179"/>
      <c r="DB1" s="179"/>
      <c r="DC1" s="179"/>
      <c r="DD1" s="179"/>
      <c r="DE1" s="179"/>
      <c r="DF1" s="179"/>
      <c r="DG1" s="179"/>
      <c r="DH1" s="179"/>
      <c r="DI1" s="179"/>
      <c r="DJ1" s="179"/>
      <c r="DK1" s="179"/>
      <c r="DL1" s="179"/>
      <c r="DM1" s="179"/>
      <c r="DN1" s="179"/>
      <c r="DO1" s="179"/>
      <c r="DP1" s="179"/>
      <c r="DQ1" s="179"/>
      <c r="DR1" s="179"/>
      <c r="DS1" s="179"/>
      <c r="DT1" s="179"/>
      <c r="DU1" s="179"/>
      <c r="DV1" s="179"/>
      <c r="DW1" s="179"/>
      <c r="DX1" s="179"/>
      <c r="DY1" s="179"/>
      <c r="DZ1" s="179"/>
      <c r="EA1" s="179"/>
      <c r="EB1" s="179"/>
      <c r="EC1" s="179"/>
      <c r="ED1" s="179"/>
      <c r="EE1" s="179"/>
      <c r="EF1" s="179"/>
      <c r="EG1" s="179"/>
      <c r="EH1" s="179"/>
      <c r="EI1" s="179"/>
      <c r="EJ1" s="179"/>
      <c r="EK1" s="179"/>
      <c r="EL1" s="179"/>
      <c r="EM1" s="179"/>
      <c r="EN1" s="179"/>
      <c r="EO1" s="179"/>
      <c r="EP1" s="179"/>
      <c r="EQ1" s="179"/>
      <c r="ER1" s="179"/>
      <c r="ES1" s="179"/>
      <c r="ET1" s="179"/>
      <c r="EU1" s="179"/>
      <c r="EV1" s="179"/>
      <c r="EW1" s="179"/>
      <c r="EX1" s="179"/>
      <c r="EY1" s="179"/>
      <c r="EZ1" s="179"/>
      <c r="FA1" s="179"/>
      <c r="FB1" s="179"/>
      <c r="FC1" s="179"/>
      <c r="FD1" s="179"/>
    </row>
    <row r="2" spans="1:160" ht="30" customHeight="1">
      <c r="A2" s="427" t="s">
        <v>194</v>
      </c>
      <c r="B2" s="427"/>
      <c r="C2" s="427"/>
      <c r="D2" s="427"/>
      <c r="E2" s="427"/>
      <c r="F2" s="427"/>
      <c r="G2" s="427"/>
      <c r="H2" s="427"/>
      <c r="I2" s="427"/>
      <c r="J2" s="427"/>
      <c r="K2" s="427"/>
      <c r="L2" s="427"/>
      <c r="M2" s="427"/>
      <c r="N2" s="427"/>
      <c r="O2" s="427"/>
      <c r="P2" s="427"/>
      <c r="Q2" s="427"/>
      <c r="R2" s="427"/>
      <c r="S2" s="427"/>
      <c r="T2" s="427"/>
      <c r="U2" s="427"/>
      <c r="V2" s="427"/>
      <c r="W2" s="427"/>
      <c r="X2" s="427"/>
      <c r="Y2" s="427"/>
      <c r="Z2" s="427"/>
      <c r="AA2" s="427"/>
      <c r="AB2" s="427"/>
      <c r="AC2" s="427"/>
      <c r="AD2" s="427"/>
      <c r="AE2" s="427"/>
      <c r="AF2" s="427"/>
      <c r="AG2" s="427"/>
      <c r="AH2" s="427"/>
      <c r="AI2" s="427"/>
      <c r="AJ2" s="427"/>
      <c r="AK2" s="427"/>
      <c r="AL2" s="427"/>
      <c r="AM2" s="427"/>
      <c r="AN2" s="427"/>
      <c r="AO2" s="427"/>
      <c r="AP2" s="427"/>
      <c r="AQ2" s="427"/>
      <c r="AR2" s="427"/>
      <c r="AS2" s="427"/>
      <c r="AT2" s="427"/>
      <c r="AU2" s="427"/>
      <c r="AV2" s="427"/>
      <c r="AW2" s="427"/>
      <c r="AX2" s="427"/>
      <c r="AY2" s="427"/>
      <c r="AZ2" s="427"/>
      <c r="BA2" s="427"/>
      <c r="BB2" s="427"/>
      <c r="BC2" s="427"/>
      <c r="BD2" s="427"/>
      <c r="BE2" s="427"/>
      <c r="BF2" s="427"/>
      <c r="BG2" s="427"/>
      <c r="BH2" s="427"/>
      <c r="BI2" s="427"/>
      <c r="BJ2" s="427"/>
      <c r="BK2" s="427"/>
      <c r="BL2" s="427"/>
      <c r="BM2" s="427"/>
      <c r="BN2" s="427"/>
      <c r="BO2" s="427"/>
      <c r="BP2" s="427"/>
      <c r="BQ2" s="427"/>
      <c r="BR2" s="427"/>
      <c r="BS2" s="427"/>
      <c r="BT2" s="427"/>
      <c r="BU2" s="427"/>
      <c r="BV2" s="427"/>
      <c r="BW2" s="427"/>
      <c r="BX2" s="427"/>
      <c r="BY2" s="427"/>
      <c r="BZ2" s="427"/>
      <c r="CA2" s="427"/>
      <c r="CB2" s="427"/>
      <c r="CC2" s="202" t="s">
        <v>140</v>
      </c>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202"/>
      <c r="DK2" s="202"/>
      <c r="DL2" s="202"/>
      <c r="DM2" s="202"/>
      <c r="DN2" s="202"/>
      <c r="DO2" s="202"/>
      <c r="DP2" s="202"/>
      <c r="DQ2" s="202"/>
      <c r="DR2" s="202"/>
      <c r="DS2" s="202"/>
      <c r="DT2" s="202"/>
      <c r="DU2" s="202"/>
      <c r="DV2" s="202"/>
      <c r="DW2" s="202"/>
      <c r="DX2" s="202"/>
      <c r="DY2" s="202"/>
      <c r="DZ2" s="202"/>
      <c r="EA2" s="202"/>
      <c r="EB2" s="202"/>
      <c r="EC2" s="202"/>
      <c r="ED2" s="202"/>
      <c r="EE2" s="202"/>
      <c r="EF2" s="202"/>
      <c r="EG2" s="202"/>
      <c r="EH2" s="202"/>
      <c r="EI2" s="202"/>
      <c r="EJ2" s="202"/>
      <c r="EK2" s="202"/>
      <c r="EL2" s="202"/>
      <c r="EM2" s="202"/>
      <c r="EN2" s="202"/>
      <c r="EO2" s="202"/>
      <c r="EP2" s="202"/>
      <c r="EQ2" s="202"/>
      <c r="ER2" s="202"/>
      <c r="ES2" s="202"/>
      <c r="ET2" s="202"/>
      <c r="EU2" s="202"/>
      <c r="EV2" s="202"/>
      <c r="EW2" s="202"/>
      <c r="EX2" s="202"/>
      <c r="EY2" s="202"/>
      <c r="EZ2" s="202"/>
      <c r="FA2" s="202"/>
      <c r="FB2" s="202"/>
      <c r="FC2" s="202"/>
      <c r="FD2" s="202"/>
    </row>
    <row r="3" spans="1:160" ht="11.25" customHeight="1" thickBot="1">
      <c r="A3" s="421" t="s">
        <v>138</v>
      </c>
      <c r="B3" s="421"/>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2"/>
      <c r="AI3" s="422"/>
      <c r="AJ3" s="422"/>
      <c r="AK3" s="422"/>
      <c r="AL3" s="422"/>
      <c r="AM3" s="422"/>
      <c r="AN3" s="422"/>
      <c r="AO3" s="422"/>
      <c r="AP3" s="422"/>
      <c r="AQ3" s="422"/>
      <c r="AR3" s="422"/>
      <c r="AS3" s="422"/>
      <c r="AT3" s="422"/>
      <c r="AU3" s="422"/>
      <c r="AV3" s="422"/>
      <c r="AW3" s="422"/>
      <c r="AX3" s="422"/>
      <c r="AY3" s="422"/>
      <c r="AZ3" s="422"/>
      <c r="BA3" s="422"/>
      <c r="BB3" s="422"/>
      <c r="BC3" s="422"/>
      <c r="BD3" s="422"/>
      <c r="BE3" s="422"/>
      <c r="BF3" s="422"/>
      <c r="BG3" s="422"/>
      <c r="BH3" s="422"/>
      <c r="BI3" s="422"/>
      <c r="BJ3" s="422"/>
      <c r="BK3" s="422"/>
      <c r="BL3" s="422"/>
      <c r="BM3" s="422"/>
      <c r="BN3" s="422"/>
      <c r="BO3" s="422"/>
      <c r="BP3" s="422"/>
      <c r="BQ3" s="422"/>
      <c r="BR3" s="422"/>
      <c r="BS3" s="422"/>
      <c r="BT3" s="422"/>
      <c r="BU3" s="422"/>
      <c r="BV3" s="422"/>
      <c r="BW3" s="422"/>
      <c r="BX3" s="422"/>
      <c r="BY3" s="422"/>
      <c r="BZ3" s="422"/>
      <c r="CA3" s="422"/>
      <c r="CB3" s="422"/>
      <c r="CC3" s="422"/>
      <c r="CD3" s="422"/>
      <c r="CE3" s="422"/>
      <c r="CF3" s="422"/>
      <c r="CG3" s="422"/>
      <c r="CH3" s="422"/>
      <c r="CI3" s="422"/>
      <c r="CJ3" s="422"/>
      <c r="CK3" s="422"/>
      <c r="CL3" s="422"/>
      <c r="CM3" s="422"/>
      <c r="CN3" s="422"/>
      <c r="CO3" s="422"/>
      <c r="CP3" s="422"/>
      <c r="CQ3" s="422"/>
      <c r="CR3" s="422"/>
      <c r="CS3" s="422"/>
      <c r="CT3" s="422"/>
      <c r="CU3" s="422"/>
      <c r="CV3" s="422"/>
      <c r="CW3" s="422"/>
      <c r="CX3" s="422"/>
      <c r="CY3" s="422"/>
      <c r="CZ3" s="422"/>
      <c r="DA3" s="422"/>
      <c r="DB3" s="422"/>
      <c r="DC3" s="422"/>
      <c r="DD3" s="422"/>
      <c r="DE3" s="422"/>
      <c r="DF3" s="422"/>
      <c r="DG3" s="422"/>
      <c r="DH3" s="422"/>
      <c r="DI3" s="422"/>
      <c r="DJ3" s="422"/>
      <c r="DK3" s="422"/>
      <c r="DL3" s="422"/>
      <c r="DM3" s="422"/>
      <c r="DN3" s="422"/>
      <c r="DO3" s="422"/>
      <c r="DP3" s="422"/>
      <c r="DQ3" s="422"/>
      <c r="DR3" s="422"/>
      <c r="DS3" s="422"/>
      <c r="DT3" s="422"/>
      <c r="DU3" s="422"/>
      <c r="DV3" s="422"/>
      <c r="DW3" s="422"/>
      <c r="DX3" s="422"/>
      <c r="DY3" s="422"/>
      <c r="DZ3" s="422"/>
      <c r="EA3" s="422"/>
      <c r="EB3" s="422"/>
      <c r="EC3" s="422"/>
      <c r="ED3" s="422"/>
      <c r="EE3" s="422"/>
      <c r="EF3" s="422"/>
      <c r="EG3" s="422"/>
      <c r="EH3" s="422"/>
      <c r="EI3" s="422"/>
      <c r="EJ3" s="422"/>
      <c r="EK3" s="422"/>
      <c r="EL3" s="422"/>
      <c r="EM3" s="422"/>
      <c r="EN3" s="422"/>
      <c r="EO3" s="422"/>
      <c r="EP3" s="422"/>
      <c r="EQ3" s="422"/>
      <c r="ER3" s="422"/>
      <c r="ES3" s="422"/>
      <c r="ET3" s="422"/>
      <c r="EU3" s="422"/>
      <c r="EV3" s="422"/>
      <c r="EW3" s="422"/>
      <c r="EX3" s="422"/>
      <c r="EY3" s="422"/>
      <c r="EZ3" s="422"/>
      <c r="FA3" s="422"/>
      <c r="FB3" s="422"/>
      <c r="FC3" s="422"/>
      <c r="FD3" s="422"/>
    </row>
    <row r="4" spans="1:160" ht="19.5" customHeight="1">
      <c r="A4" s="207" t="s">
        <v>13</v>
      </c>
      <c r="B4" s="331"/>
      <c r="C4" s="331"/>
      <c r="D4" s="331"/>
      <c r="E4" s="331"/>
      <c r="F4" s="331"/>
      <c r="G4" s="331"/>
      <c r="H4" s="331"/>
      <c r="I4" s="331"/>
      <c r="J4" s="331"/>
      <c r="K4" s="331"/>
      <c r="L4" s="331"/>
      <c r="M4" s="205" t="s">
        <v>456</v>
      </c>
      <c r="N4" s="206"/>
      <c r="O4" s="206"/>
      <c r="P4" s="206"/>
      <c r="Q4" s="206"/>
      <c r="R4" s="206"/>
      <c r="S4" s="206"/>
      <c r="T4" s="206"/>
      <c r="U4" s="206"/>
      <c r="V4" s="206"/>
      <c r="W4" s="206"/>
      <c r="X4" s="206"/>
      <c r="Y4" s="206"/>
      <c r="Z4" s="206"/>
      <c r="AA4" s="206"/>
      <c r="AB4" s="459" t="s">
        <v>14</v>
      </c>
      <c r="AC4" s="460"/>
      <c r="AD4" s="460"/>
      <c r="AE4" s="460"/>
      <c r="AF4" s="460"/>
      <c r="AG4" s="460"/>
      <c r="AH4" s="460"/>
      <c r="AI4" s="205" t="s">
        <v>9</v>
      </c>
      <c r="AJ4" s="206"/>
      <c r="AK4" s="206"/>
      <c r="AL4" s="206"/>
      <c r="AM4" s="206"/>
      <c r="AN4" s="206"/>
      <c r="AO4" s="206"/>
      <c r="AP4" s="206"/>
      <c r="AQ4" s="206"/>
      <c r="AR4" s="206"/>
      <c r="AS4" s="206"/>
      <c r="AT4" s="206"/>
      <c r="AU4" s="206"/>
      <c r="AV4" s="206"/>
      <c r="AW4" s="206"/>
      <c r="AX4" s="207"/>
      <c r="AY4" s="205" t="s">
        <v>15</v>
      </c>
      <c r="AZ4" s="206"/>
      <c r="BA4" s="206"/>
      <c r="BB4" s="206"/>
      <c r="BC4" s="206"/>
      <c r="BD4" s="206"/>
      <c r="BE4" s="206"/>
      <c r="BF4" s="206"/>
      <c r="BG4" s="206"/>
      <c r="BH4" s="206"/>
      <c r="BI4" s="206"/>
      <c r="BJ4" s="206"/>
      <c r="BK4" s="206"/>
      <c r="BL4" s="206"/>
      <c r="BM4" s="207"/>
      <c r="BN4" s="331" t="s">
        <v>16</v>
      </c>
      <c r="BO4" s="331"/>
      <c r="BP4" s="331"/>
      <c r="BQ4" s="331"/>
      <c r="BR4" s="331"/>
      <c r="BS4" s="331"/>
      <c r="BT4" s="331"/>
      <c r="BU4" s="331"/>
      <c r="BV4" s="331"/>
      <c r="BW4" s="331"/>
      <c r="BX4" s="331"/>
      <c r="BY4" s="331"/>
      <c r="BZ4" s="331"/>
      <c r="CA4" s="331"/>
      <c r="CB4" s="331"/>
      <c r="CC4" s="331" t="s">
        <v>17</v>
      </c>
      <c r="CD4" s="331"/>
      <c r="CE4" s="331"/>
      <c r="CF4" s="331"/>
      <c r="CG4" s="331"/>
      <c r="CH4" s="331"/>
      <c r="CI4" s="331"/>
      <c r="CJ4" s="331"/>
      <c r="CK4" s="331"/>
      <c r="CL4" s="331"/>
      <c r="CM4" s="331"/>
      <c r="CN4" s="331"/>
      <c r="CO4" s="331"/>
      <c r="CP4" s="331"/>
      <c r="CQ4" s="331"/>
      <c r="CR4" s="331" t="s">
        <v>113</v>
      </c>
      <c r="CS4" s="331"/>
      <c r="CT4" s="331"/>
      <c r="CU4" s="331"/>
      <c r="CV4" s="331"/>
      <c r="CW4" s="331"/>
      <c r="CX4" s="331"/>
      <c r="CY4" s="331"/>
      <c r="CZ4" s="331"/>
      <c r="DA4" s="331"/>
      <c r="DB4" s="331"/>
      <c r="DC4" s="331"/>
      <c r="DD4" s="331"/>
      <c r="DE4" s="331"/>
      <c r="DF4" s="331"/>
      <c r="DG4" s="331" t="s">
        <v>18</v>
      </c>
      <c r="DH4" s="331"/>
      <c r="DI4" s="331"/>
      <c r="DJ4" s="331"/>
      <c r="DK4" s="331"/>
      <c r="DL4" s="331"/>
      <c r="DM4" s="331"/>
      <c r="DN4" s="331"/>
      <c r="DO4" s="331"/>
      <c r="DP4" s="331"/>
      <c r="DQ4" s="331"/>
      <c r="DR4" s="331"/>
      <c r="DS4" s="331"/>
      <c r="DT4" s="331"/>
      <c r="DU4" s="331"/>
      <c r="DV4" s="331"/>
      <c r="DW4" s="331"/>
      <c r="DX4" s="331"/>
      <c r="DY4" s="331"/>
      <c r="DZ4" s="331"/>
      <c r="EA4" s="331"/>
      <c r="EB4" s="331"/>
      <c r="EC4" s="331"/>
      <c r="ED4" s="331"/>
      <c r="EE4" s="331"/>
      <c r="EF4" s="331"/>
      <c r="EG4" s="331"/>
      <c r="EH4" s="331"/>
      <c r="EI4" s="331"/>
      <c r="EJ4" s="331" t="s">
        <v>11</v>
      </c>
      <c r="EK4" s="331"/>
      <c r="EL4" s="331"/>
      <c r="EM4" s="331"/>
      <c r="EN4" s="331"/>
      <c r="EO4" s="331"/>
      <c r="EP4" s="331"/>
      <c r="EQ4" s="331"/>
      <c r="ER4" s="331"/>
      <c r="ES4" s="331"/>
      <c r="ET4" s="331"/>
      <c r="EU4" s="331"/>
      <c r="EV4" s="331"/>
      <c r="EW4" s="331"/>
      <c r="EX4" s="331"/>
      <c r="EY4" s="331"/>
      <c r="EZ4" s="449" t="s">
        <v>19</v>
      </c>
      <c r="FA4" s="450"/>
      <c r="FB4" s="450"/>
      <c r="FC4" s="450"/>
      <c r="FD4" s="450"/>
    </row>
    <row r="5" spans="1:160" ht="15" customHeight="1">
      <c r="A5" s="332"/>
      <c r="B5" s="333"/>
      <c r="C5" s="333"/>
      <c r="D5" s="333"/>
      <c r="E5" s="333"/>
      <c r="F5" s="333"/>
      <c r="G5" s="333"/>
      <c r="H5" s="333"/>
      <c r="I5" s="333"/>
      <c r="J5" s="333"/>
      <c r="K5" s="333"/>
      <c r="L5" s="333"/>
      <c r="M5" s="415" t="s">
        <v>20</v>
      </c>
      <c r="N5" s="416"/>
      <c r="O5" s="416"/>
      <c r="P5" s="416"/>
      <c r="Q5" s="416"/>
      <c r="R5" s="416"/>
      <c r="S5" s="416"/>
      <c r="T5" s="417"/>
      <c r="U5" s="415" t="s">
        <v>21</v>
      </c>
      <c r="V5" s="416"/>
      <c r="W5" s="416"/>
      <c r="X5" s="416"/>
      <c r="Y5" s="416"/>
      <c r="Z5" s="416"/>
      <c r="AA5" s="416"/>
      <c r="AB5" s="461"/>
      <c r="AC5" s="462"/>
      <c r="AD5" s="462"/>
      <c r="AE5" s="462"/>
      <c r="AF5" s="462"/>
      <c r="AG5" s="462"/>
      <c r="AH5" s="462"/>
      <c r="AI5" s="415" t="s">
        <v>20</v>
      </c>
      <c r="AJ5" s="416"/>
      <c r="AK5" s="416"/>
      <c r="AL5" s="416"/>
      <c r="AM5" s="416"/>
      <c r="AN5" s="416"/>
      <c r="AO5" s="417"/>
      <c r="AP5" s="415" t="s">
        <v>22</v>
      </c>
      <c r="AQ5" s="416"/>
      <c r="AR5" s="416"/>
      <c r="AS5" s="416"/>
      <c r="AT5" s="416"/>
      <c r="AU5" s="416"/>
      <c r="AV5" s="416"/>
      <c r="AW5" s="416"/>
      <c r="AX5" s="416"/>
      <c r="AY5" s="415" t="s">
        <v>20</v>
      </c>
      <c r="AZ5" s="416"/>
      <c r="BA5" s="416"/>
      <c r="BB5" s="416"/>
      <c r="BC5" s="416"/>
      <c r="BD5" s="416"/>
      <c r="BE5" s="417"/>
      <c r="BF5" s="415" t="s">
        <v>22</v>
      </c>
      <c r="BG5" s="416"/>
      <c r="BH5" s="416"/>
      <c r="BI5" s="416"/>
      <c r="BJ5" s="416"/>
      <c r="BK5" s="416"/>
      <c r="BL5" s="416"/>
      <c r="BM5" s="417"/>
      <c r="BN5" s="333" t="s">
        <v>20</v>
      </c>
      <c r="BO5" s="333"/>
      <c r="BP5" s="333"/>
      <c r="BQ5" s="333"/>
      <c r="BR5" s="333"/>
      <c r="BS5" s="333"/>
      <c r="BT5" s="333"/>
      <c r="BU5" s="333" t="s">
        <v>22</v>
      </c>
      <c r="BV5" s="333"/>
      <c r="BW5" s="333"/>
      <c r="BX5" s="333"/>
      <c r="BY5" s="333"/>
      <c r="BZ5" s="333"/>
      <c r="CA5" s="333"/>
      <c r="CB5" s="333"/>
      <c r="CC5" s="333" t="s">
        <v>20</v>
      </c>
      <c r="CD5" s="333"/>
      <c r="CE5" s="333"/>
      <c r="CF5" s="333"/>
      <c r="CG5" s="333"/>
      <c r="CH5" s="333"/>
      <c r="CI5" s="333"/>
      <c r="CJ5" s="333" t="s">
        <v>22</v>
      </c>
      <c r="CK5" s="333"/>
      <c r="CL5" s="333"/>
      <c r="CM5" s="333"/>
      <c r="CN5" s="333"/>
      <c r="CO5" s="333"/>
      <c r="CP5" s="333"/>
      <c r="CQ5" s="333"/>
      <c r="CR5" s="333" t="s">
        <v>20</v>
      </c>
      <c r="CS5" s="333"/>
      <c r="CT5" s="333"/>
      <c r="CU5" s="333"/>
      <c r="CV5" s="333"/>
      <c r="CW5" s="333"/>
      <c r="CX5" s="333"/>
      <c r="CY5" s="333" t="s">
        <v>22</v>
      </c>
      <c r="CZ5" s="333"/>
      <c r="DA5" s="333"/>
      <c r="DB5" s="333"/>
      <c r="DC5" s="333"/>
      <c r="DD5" s="333"/>
      <c r="DE5" s="333"/>
      <c r="DF5" s="333"/>
      <c r="DG5" s="333" t="s">
        <v>20</v>
      </c>
      <c r="DH5" s="333"/>
      <c r="DI5" s="333"/>
      <c r="DJ5" s="333"/>
      <c r="DK5" s="333"/>
      <c r="DL5" s="333"/>
      <c r="DM5" s="333"/>
      <c r="DN5" s="333"/>
      <c r="DO5" s="333"/>
      <c r="DP5" s="333"/>
      <c r="DQ5" s="333"/>
      <c r="DR5" s="333"/>
      <c r="DS5" s="333"/>
      <c r="DT5" s="333"/>
      <c r="DU5" s="333"/>
      <c r="DV5" s="333"/>
      <c r="DW5" s="333"/>
      <c r="DX5" s="333"/>
      <c r="DY5" s="333"/>
      <c r="DZ5" s="333"/>
      <c r="EA5" s="333"/>
      <c r="EB5" s="333" t="s">
        <v>22</v>
      </c>
      <c r="EC5" s="333"/>
      <c r="ED5" s="333"/>
      <c r="EE5" s="333"/>
      <c r="EF5" s="333"/>
      <c r="EG5" s="333"/>
      <c r="EH5" s="333"/>
      <c r="EI5" s="333"/>
      <c r="EJ5" s="333" t="s">
        <v>20</v>
      </c>
      <c r="EK5" s="333"/>
      <c r="EL5" s="333"/>
      <c r="EM5" s="333"/>
      <c r="EN5" s="333"/>
      <c r="EO5" s="333"/>
      <c r="EP5" s="333"/>
      <c r="EQ5" s="333"/>
      <c r="ER5" s="333" t="s">
        <v>22</v>
      </c>
      <c r="ES5" s="333"/>
      <c r="ET5" s="333"/>
      <c r="EU5" s="333"/>
      <c r="EV5" s="333"/>
      <c r="EW5" s="333"/>
      <c r="EX5" s="333"/>
      <c r="EY5" s="333"/>
      <c r="EZ5" s="463"/>
      <c r="FA5" s="464"/>
      <c r="FB5" s="464"/>
      <c r="FC5" s="464"/>
      <c r="FD5" s="464"/>
    </row>
    <row r="6" spans="1:160" ht="15" customHeight="1">
      <c r="A6" s="332"/>
      <c r="B6" s="333"/>
      <c r="C6" s="333"/>
      <c r="D6" s="333"/>
      <c r="E6" s="333"/>
      <c r="F6" s="333"/>
      <c r="G6" s="333"/>
      <c r="H6" s="333"/>
      <c r="I6" s="333"/>
      <c r="J6" s="333"/>
      <c r="K6" s="333"/>
      <c r="L6" s="333"/>
      <c r="M6" s="418"/>
      <c r="N6" s="419"/>
      <c r="O6" s="419"/>
      <c r="P6" s="419"/>
      <c r="Q6" s="419"/>
      <c r="R6" s="419"/>
      <c r="S6" s="419"/>
      <c r="T6" s="420"/>
      <c r="U6" s="418"/>
      <c r="V6" s="419"/>
      <c r="W6" s="419"/>
      <c r="X6" s="419"/>
      <c r="Y6" s="419"/>
      <c r="Z6" s="419"/>
      <c r="AA6" s="419"/>
      <c r="AB6" s="418"/>
      <c r="AC6" s="419"/>
      <c r="AD6" s="419"/>
      <c r="AE6" s="419"/>
      <c r="AF6" s="419"/>
      <c r="AG6" s="419"/>
      <c r="AH6" s="419"/>
      <c r="AI6" s="418"/>
      <c r="AJ6" s="419"/>
      <c r="AK6" s="419"/>
      <c r="AL6" s="419"/>
      <c r="AM6" s="419"/>
      <c r="AN6" s="419"/>
      <c r="AO6" s="420"/>
      <c r="AP6" s="418"/>
      <c r="AQ6" s="419"/>
      <c r="AR6" s="419"/>
      <c r="AS6" s="419"/>
      <c r="AT6" s="419"/>
      <c r="AU6" s="419"/>
      <c r="AV6" s="419"/>
      <c r="AW6" s="419"/>
      <c r="AX6" s="419"/>
      <c r="AY6" s="418"/>
      <c r="AZ6" s="419"/>
      <c r="BA6" s="419"/>
      <c r="BB6" s="419"/>
      <c r="BC6" s="419"/>
      <c r="BD6" s="419"/>
      <c r="BE6" s="420"/>
      <c r="BF6" s="418"/>
      <c r="BG6" s="419"/>
      <c r="BH6" s="419"/>
      <c r="BI6" s="419"/>
      <c r="BJ6" s="419"/>
      <c r="BK6" s="419"/>
      <c r="BL6" s="419"/>
      <c r="BM6" s="420"/>
      <c r="BN6" s="333"/>
      <c r="BO6" s="333"/>
      <c r="BP6" s="333"/>
      <c r="BQ6" s="333"/>
      <c r="BR6" s="333"/>
      <c r="BS6" s="333"/>
      <c r="BT6" s="333"/>
      <c r="BU6" s="333"/>
      <c r="BV6" s="333"/>
      <c r="BW6" s="333"/>
      <c r="BX6" s="333"/>
      <c r="BY6" s="333"/>
      <c r="BZ6" s="333"/>
      <c r="CA6" s="333"/>
      <c r="CB6" s="333"/>
      <c r="CC6" s="333"/>
      <c r="CD6" s="333"/>
      <c r="CE6" s="333"/>
      <c r="CF6" s="333"/>
      <c r="CG6" s="333"/>
      <c r="CH6" s="333"/>
      <c r="CI6" s="333"/>
      <c r="CJ6" s="333"/>
      <c r="CK6" s="333"/>
      <c r="CL6" s="333"/>
      <c r="CM6" s="333"/>
      <c r="CN6" s="333"/>
      <c r="CO6" s="333"/>
      <c r="CP6" s="333"/>
      <c r="CQ6" s="333"/>
      <c r="CR6" s="333"/>
      <c r="CS6" s="333"/>
      <c r="CT6" s="333"/>
      <c r="CU6" s="333"/>
      <c r="CV6" s="333"/>
      <c r="CW6" s="333"/>
      <c r="CX6" s="333"/>
      <c r="CY6" s="333"/>
      <c r="CZ6" s="333"/>
      <c r="DA6" s="333"/>
      <c r="DB6" s="333"/>
      <c r="DC6" s="333"/>
      <c r="DD6" s="333"/>
      <c r="DE6" s="333"/>
      <c r="DF6" s="333"/>
      <c r="DG6" s="333" t="s">
        <v>9</v>
      </c>
      <c r="DH6" s="333"/>
      <c r="DI6" s="333"/>
      <c r="DJ6" s="333"/>
      <c r="DK6" s="333"/>
      <c r="DL6" s="333"/>
      <c r="DM6" s="333"/>
      <c r="DN6" s="333" t="s">
        <v>23</v>
      </c>
      <c r="DO6" s="333"/>
      <c r="DP6" s="333"/>
      <c r="DQ6" s="333"/>
      <c r="DR6" s="333"/>
      <c r="DS6" s="333"/>
      <c r="DT6" s="333"/>
      <c r="DU6" s="333" t="s">
        <v>24</v>
      </c>
      <c r="DV6" s="333"/>
      <c r="DW6" s="333"/>
      <c r="DX6" s="333"/>
      <c r="DY6" s="333"/>
      <c r="DZ6" s="333"/>
      <c r="EA6" s="333"/>
      <c r="EB6" s="333"/>
      <c r="EC6" s="333"/>
      <c r="ED6" s="333"/>
      <c r="EE6" s="333"/>
      <c r="EF6" s="333"/>
      <c r="EG6" s="333"/>
      <c r="EH6" s="333"/>
      <c r="EI6" s="333"/>
      <c r="EJ6" s="333"/>
      <c r="EK6" s="333"/>
      <c r="EL6" s="333"/>
      <c r="EM6" s="333"/>
      <c r="EN6" s="333"/>
      <c r="EO6" s="333"/>
      <c r="EP6" s="333"/>
      <c r="EQ6" s="333"/>
      <c r="ER6" s="333"/>
      <c r="ES6" s="333"/>
      <c r="ET6" s="333"/>
      <c r="EU6" s="333"/>
      <c r="EV6" s="333"/>
      <c r="EW6" s="333"/>
      <c r="EX6" s="333"/>
      <c r="EY6" s="333"/>
      <c r="EZ6" s="451"/>
      <c r="FA6" s="452"/>
      <c r="FB6" s="452"/>
      <c r="FC6" s="452"/>
      <c r="FD6" s="452"/>
    </row>
    <row r="7" spans="1:160" ht="9" customHeight="1">
      <c r="A7" s="156"/>
      <c r="B7" s="156"/>
      <c r="C7" s="156"/>
      <c r="D7" s="156"/>
      <c r="E7" s="156"/>
      <c r="F7" s="156"/>
      <c r="G7" s="156"/>
      <c r="H7" s="156"/>
      <c r="I7" s="156"/>
      <c r="J7" s="156"/>
      <c r="K7" s="156"/>
      <c r="L7" s="157"/>
      <c r="EZ7" s="447" t="s">
        <v>293</v>
      </c>
      <c r="FA7" s="448"/>
      <c r="FB7" s="448"/>
      <c r="FC7" s="448"/>
      <c r="FD7" s="448"/>
    </row>
    <row r="8" spans="1:160" s="131" customFormat="1" ht="11.25">
      <c r="A8" s="411" t="s">
        <v>301</v>
      </c>
      <c r="B8" s="411"/>
      <c r="C8" s="411"/>
      <c r="D8" s="411"/>
      <c r="E8" s="411"/>
      <c r="F8" s="411"/>
      <c r="G8" s="411"/>
      <c r="H8" s="411"/>
      <c r="I8" s="411"/>
      <c r="J8" s="411"/>
      <c r="K8" s="411"/>
      <c r="L8" s="412"/>
      <c r="M8" s="413">
        <v>17136</v>
      </c>
      <c r="N8" s="410"/>
      <c r="O8" s="410"/>
      <c r="P8" s="410"/>
      <c r="Q8" s="410"/>
      <c r="R8" s="410"/>
      <c r="S8" s="410"/>
      <c r="T8" s="410"/>
      <c r="U8" s="410">
        <v>11395</v>
      </c>
      <c r="V8" s="410"/>
      <c r="W8" s="410"/>
      <c r="X8" s="410"/>
      <c r="Y8" s="410"/>
      <c r="Z8" s="410"/>
      <c r="AA8" s="410"/>
      <c r="AB8" s="414">
        <v>8.7</v>
      </c>
      <c r="AC8" s="414"/>
      <c r="AD8" s="414"/>
      <c r="AE8" s="414"/>
      <c r="AF8" s="414"/>
      <c r="AG8" s="414"/>
      <c r="AH8" s="414"/>
      <c r="AI8" s="410">
        <v>42819</v>
      </c>
      <c r="AJ8" s="410"/>
      <c r="AK8" s="410"/>
      <c r="AL8" s="410"/>
      <c r="AM8" s="410"/>
      <c r="AN8" s="410"/>
      <c r="AO8" s="410"/>
      <c r="AP8" s="409">
        <v>2309593</v>
      </c>
      <c r="AQ8" s="409"/>
      <c r="AR8" s="409"/>
      <c r="AS8" s="409"/>
      <c r="AT8" s="409"/>
      <c r="AU8" s="409"/>
      <c r="AV8" s="409"/>
      <c r="AW8" s="409"/>
      <c r="AX8" s="409"/>
      <c r="AY8" s="410">
        <v>14686</v>
      </c>
      <c r="AZ8" s="410"/>
      <c r="BA8" s="410"/>
      <c r="BB8" s="410"/>
      <c r="BC8" s="410"/>
      <c r="BD8" s="410"/>
      <c r="BE8" s="410"/>
      <c r="BF8" s="410">
        <v>808816</v>
      </c>
      <c r="BG8" s="410"/>
      <c r="BH8" s="410"/>
      <c r="BI8" s="410"/>
      <c r="BJ8" s="410"/>
      <c r="BK8" s="410"/>
      <c r="BL8" s="410"/>
      <c r="BM8" s="410"/>
      <c r="BN8" s="410">
        <v>12070</v>
      </c>
      <c r="BO8" s="410"/>
      <c r="BP8" s="410"/>
      <c r="BQ8" s="410"/>
      <c r="BR8" s="410"/>
      <c r="BS8" s="410"/>
      <c r="BT8" s="410"/>
      <c r="BU8" s="410">
        <v>202771</v>
      </c>
      <c r="BV8" s="410"/>
      <c r="BW8" s="410"/>
      <c r="BX8" s="410"/>
      <c r="BY8" s="410"/>
      <c r="BZ8" s="410"/>
      <c r="CA8" s="410"/>
      <c r="CB8" s="410"/>
      <c r="CC8" s="410">
        <v>1550</v>
      </c>
      <c r="CD8" s="410"/>
      <c r="CE8" s="410"/>
      <c r="CF8" s="410"/>
      <c r="CG8" s="410"/>
      <c r="CH8" s="410"/>
      <c r="CI8" s="410"/>
      <c r="CJ8" s="410">
        <v>13105</v>
      </c>
      <c r="CK8" s="410"/>
      <c r="CL8" s="410"/>
      <c r="CM8" s="410"/>
      <c r="CN8" s="410"/>
      <c r="CO8" s="410"/>
      <c r="CP8" s="410"/>
      <c r="CQ8" s="410"/>
      <c r="CR8" s="410">
        <v>1426</v>
      </c>
      <c r="CS8" s="410"/>
      <c r="CT8" s="410"/>
      <c r="CU8" s="410"/>
      <c r="CV8" s="410"/>
      <c r="CW8" s="410"/>
      <c r="CX8" s="410"/>
      <c r="CY8" s="410">
        <v>29714</v>
      </c>
      <c r="CZ8" s="410"/>
      <c r="DA8" s="410"/>
      <c r="DB8" s="410"/>
      <c r="DC8" s="410"/>
      <c r="DD8" s="410"/>
      <c r="DE8" s="410"/>
      <c r="DF8" s="410"/>
      <c r="DG8" s="410">
        <v>13021</v>
      </c>
      <c r="DH8" s="410"/>
      <c r="DI8" s="410"/>
      <c r="DJ8" s="410"/>
      <c r="DK8" s="410"/>
      <c r="DL8" s="410"/>
      <c r="DM8" s="410"/>
      <c r="DN8" s="410">
        <v>1686</v>
      </c>
      <c r="DO8" s="410"/>
      <c r="DP8" s="410"/>
      <c r="DQ8" s="410"/>
      <c r="DR8" s="410"/>
      <c r="DS8" s="410"/>
      <c r="DT8" s="410"/>
      <c r="DU8" s="410">
        <v>11334</v>
      </c>
      <c r="DV8" s="410"/>
      <c r="DW8" s="410"/>
      <c r="DX8" s="410"/>
      <c r="DY8" s="410"/>
      <c r="DZ8" s="410"/>
      <c r="EA8" s="410"/>
      <c r="EB8" s="409">
        <v>1252252</v>
      </c>
      <c r="EC8" s="409"/>
      <c r="ED8" s="409"/>
      <c r="EE8" s="409"/>
      <c r="EF8" s="409"/>
      <c r="EG8" s="409"/>
      <c r="EH8" s="409"/>
      <c r="EI8" s="409"/>
      <c r="EJ8" s="408">
        <v>67</v>
      </c>
      <c r="EK8" s="408"/>
      <c r="EL8" s="408"/>
      <c r="EM8" s="408"/>
      <c r="EN8" s="408"/>
      <c r="EO8" s="408"/>
      <c r="EP8" s="408"/>
      <c r="EQ8" s="408"/>
      <c r="ER8" s="408">
        <v>2936</v>
      </c>
      <c r="ES8" s="408"/>
      <c r="ET8" s="408"/>
      <c r="EU8" s="408"/>
      <c r="EV8" s="408"/>
      <c r="EW8" s="408"/>
      <c r="EX8" s="408"/>
      <c r="EY8" s="446"/>
      <c r="EZ8" s="394" t="s">
        <v>155</v>
      </c>
      <c r="FA8" s="395"/>
      <c r="FB8" s="395"/>
      <c r="FC8" s="395"/>
      <c r="FD8" s="395"/>
    </row>
    <row r="9" spans="1:160" ht="11.25">
      <c r="A9" s="430"/>
      <c r="B9" s="430"/>
      <c r="C9" s="430"/>
      <c r="D9" s="430"/>
      <c r="E9" s="430"/>
      <c r="F9" s="430"/>
      <c r="G9" s="430"/>
      <c r="H9" s="430"/>
      <c r="I9" s="430"/>
      <c r="J9" s="430"/>
      <c r="K9" s="430"/>
      <c r="L9" s="431"/>
      <c r="M9" s="311"/>
      <c r="N9" s="261"/>
      <c r="O9" s="261"/>
      <c r="P9" s="261"/>
      <c r="Q9" s="261"/>
      <c r="R9" s="261"/>
      <c r="S9" s="261"/>
      <c r="T9" s="261"/>
      <c r="U9" s="328"/>
      <c r="V9" s="328"/>
      <c r="W9" s="328"/>
      <c r="X9" s="328"/>
      <c r="Y9" s="328"/>
      <c r="Z9" s="328"/>
      <c r="AA9" s="328"/>
      <c r="AB9" s="314"/>
      <c r="AC9" s="314"/>
      <c r="AD9" s="314"/>
      <c r="AE9" s="314"/>
      <c r="AF9" s="314"/>
      <c r="AG9" s="314"/>
      <c r="AH9" s="314"/>
      <c r="AI9" s="328"/>
      <c r="AJ9" s="328"/>
      <c r="AK9" s="328"/>
      <c r="AL9" s="328"/>
      <c r="AM9" s="328"/>
      <c r="AN9" s="328"/>
      <c r="AO9" s="328"/>
      <c r="AP9" s="432"/>
      <c r="AQ9" s="432"/>
      <c r="AR9" s="432"/>
      <c r="AS9" s="432"/>
      <c r="AT9" s="432"/>
      <c r="AU9" s="432"/>
      <c r="AV9" s="432"/>
      <c r="AW9" s="432"/>
      <c r="AX9" s="432"/>
      <c r="AY9" s="328"/>
      <c r="AZ9" s="328"/>
      <c r="BA9" s="328"/>
      <c r="BB9" s="328"/>
      <c r="BC9" s="328"/>
      <c r="BD9" s="328"/>
      <c r="BE9" s="328"/>
      <c r="BF9" s="328"/>
      <c r="BG9" s="328"/>
      <c r="BH9" s="328"/>
      <c r="BI9" s="328"/>
      <c r="BJ9" s="328"/>
      <c r="BK9" s="328"/>
      <c r="BL9" s="328"/>
      <c r="BM9" s="328"/>
      <c r="BN9" s="393"/>
      <c r="BO9" s="393"/>
      <c r="BP9" s="393"/>
      <c r="BQ9" s="393"/>
      <c r="BR9" s="393"/>
      <c r="BS9" s="393"/>
      <c r="BT9" s="393"/>
      <c r="BU9" s="393"/>
      <c r="BV9" s="393"/>
      <c r="BW9" s="393"/>
      <c r="BX9" s="393"/>
      <c r="BY9" s="393"/>
      <c r="BZ9" s="393"/>
      <c r="CA9" s="393"/>
      <c r="CB9" s="393"/>
      <c r="CC9" s="393"/>
      <c r="CD9" s="393"/>
      <c r="CE9" s="393"/>
      <c r="CF9" s="393"/>
      <c r="CG9" s="393"/>
      <c r="CH9" s="393"/>
      <c r="CI9" s="393"/>
      <c r="CJ9" s="393"/>
      <c r="CK9" s="393"/>
      <c r="CL9" s="393"/>
      <c r="CM9" s="393"/>
      <c r="CN9" s="393"/>
      <c r="CO9" s="393"/>
      <c r="CP9" s="393"/>
      <c r="CQ9" s="393"/>
      <c r="CR9" s="328"/>
      <c r="CS9" s="328"/>
      <c r="CT9" s="328"/>
      <c r="CU9" s="328"/>
      <c r="CV9" s="328"/>
      <c r="CW9" s="328"/>
      <c r="CX9" s="328"/>
      <c r="CY9" s="328"/>
      <c r="CZ9" s="328"/>
      <c r="DA9" s="328"/>
      <c r="DB9" s="328"/>
      <c r="DC9" s="328"/>
      <c r="DD9" s="328"/>
      <c r="DE9" s="328"/>
      <c r="DF9" s="328"/>
      <c r="DG9" s="393"/>
      <c r="DH9" s="393"/>
      <c r="DI9" s="393"/>
      <c r="DJ9" s="393"/>
      <c r="DK9" s="393"/>
      <c r="DL9" s="393"/>
      <c r="DM9" s="393"/>
      <c r="DN9" s="393"/>
      <c r="DO9" s="393"/>
      <c r="DP9" s="393"/>
      <c r="DQ9" s="393"/>
      <c r="DR9" s="393"/>
      <c r="DS9" s="393"/>
      <c r="DT9" s="393"/>
      <c r="DU9" s="393"/>
      <c r="DV9" s="393"/>
      <c r="DW9" s="393"/>
      <c r="DX9" s="393"/>
      <c r="DY9" s="393"/>
      <c r="DZ9" s="393"/>
      <c r="EA9" s="393"/>
      <c r="EB9" s="425"/>
      <c r="EC9" s="425"/>
      <c r="ED9" s="425"/>
      <c r="EE9" s="425"/>
      <c r="EF9" s="425"/>
      <c r="EG9" s="425"/>
      <c r="EH9" s="425"/>
      <c r="EI9" s="425"/>
      <c r="EJ9" s="393"/>
      <c r="EK9" s="393"/>
      <c r="EL9" s="393"/>
      <c r="EM9" s="393"/>
      <c r="EN9" s="393"/>
      <c r="EO9" s="393"/>
      <c r="EP9" s="393"/>
      <c r="EQ9" s="393"/>
      <c r="ER9" s="393"/>
      <c r="ES9" s="393"/>
      <c r="ET9" s="393"/>
      <c r="EU9" s="393"/>
      <c r="EV9" s="393"/>
      <c r="EW9" s="393"/>
      <c r="EX9" s="393"/>
      <c r="EY9" s="393"/>
      <c r="EZ9" s="394"/>
      <c r="FA9" s="395"/>
      <c r="FB9" s="395"/>
      <c r="FC9" s="395"/>
      <c r="FD9" s="395"/>
    </row>
    <row r="10" spans="1:160" s="84" customFormat="1" ht="11.25">
      <c r="A10" s="406" t="s">
        <v>174</v>
      </c>
      <c r="B10" s="406"/>
      <c r="C10" s="406"/>
      <c r="D10" s="406"/>
      <c r="E10" s="406"/>
      <c r="F10" s="406"/>
      <c r="G10" s="406"/>
      <c r="H10" s="406"/>
      <c r="I10" s="406"/>
      <c r="J10" s="406"/>
      <c r="K10" s="406"/>
      <c r="L10" s="407"/>
      <c r="M10" s="311">
        <v>18185.75</v>
      </c>
      <c r="N10" s="261"/>
      <c r="O10" s="261"/>
      <c r="P10" s="261"/>
      <c r="Q10" s="261"/>
      <c r="R10" s="261"/>
      <c r="S10" s="261"/>
      <c r="T10" s="261"/>
      <c r="U10" s="328">
        <v>12001.666666666666</v>
      </c>
      <c r="V10" s="328"/>
      <c r="W10" s="328"/>
      <c r="X10" s="328"/>
      <c r="Y10" s="328"/>
      <c r="Z10" s="328"/>
      <c r="AA10" s="328"/>
      <c r="AB10" s="314">
        <v>9.2</v>
      </c>
      <c r="AC10" s="314"/>
      <c r="AD10" s="314"/>
      <c r="AE10" s="314"/>
      <c r="AF10" s="314"/>
      <c r="AG10" s="314"/>
      <c r="AH10" s="314"/>
      <c r="AI10" s="328">
        <v>45615.583333333336</v>
      </c>
      <c r="AJ10" s="328"/>
      <c r="AK10" s="328"/>
      <c r="AL10" s="328"/>
      <c r="AM10" s="328"/>
      <c r="AN10" s="328"/>
      <c r="AO10" s="328"/>
      <c r="AP10" s="432">
        <v>2462185.4113333337</v>
      </c>
      <c r="AQ10" s="432"/>
      <c r="AR10" s="432"/>
      <c r="AS10" s="432"/>
      <c r="AT10" s="432"/>
      <c r="AU10" s="432"/>
      <c r="AV10" s="432"/>
      <c r="AW10" s="432"/>
      <c r="AX10" s="432"/>
      <c r="AY10" s="328">
        <v>15570.25</v>
      </c>
      <c r="AZ10" s="328"/>
      <c r="BA10" s="328"/>
      <c r="BB10" s="328"/>
      <c r="BC10" s="328"/>
      <c r="BD10" s="328"/>
      <c r="BE10" s="328"/>
      <c r="BF10" s="261">
        <v>845321.1683333333</v>
      </c>
      <c r="BG10" s="261"/>
      <c r="BH10" s="261"/>
      <c r="BI10" s="261"/>
      <c r="BJ10" s="261"/>
      <c r="BK10" s="261"/>
      <c r="BL10" s="261"/>
      <c r="BM10" s="261"/>
      <c r="BN10" s="328">
        <v>12819.75</v>
      </c>
      <c r="BO10" s="328"/>
      <c r="BP10" s="328"/>
      <c r="BQ10" s="328"/>
      <c r="BR10" s="328"/>
      <c r="BS10" s="328"/>
      <c r="BT10" s="328"/>
      <c r="BU10" s="261">
        <v>220959.08925</v>
      </c>
      <c r="BV10" s="261"/>
      <c r="BW10" s="261"/>
      <c r="BX10" s="261"/>
      <c r="BY10" s="261"/>
      <c r="BZ10" s="261"/>
      <c r="CA10" s="261"/>
      <c r="CB10" s="261"/>
      <c r="CC10" s="328">
        <v>1633.25</v>
      </c>
      <c r="CD10" s="328"/>
      <c r="CE10" s="328"/>
      <c r="CF10" s="328"/>
      <c r="CG10" s="328"/>
      <c r="CH10" s="328"/>
      <c r="CI10" s="328"/>
      <c r="CJ10" s="261">
        <v>13999.147916666667</v>
      </c>
      <c r="CK10" s="261"/>
      <c r="CL10" s="261"/>
      <c r="CM10" s="261"/>
      <c r="CN10" s="261"/>
      <c r="CO10" s="261"/>
      <c r="CP10" s="261"/>
      <c r="CQ10" s="261"/>
      <c r="CR10" s="328">
        <v>1692.1666666666667</v>
      </c>
      <c r="CS10" s="328"/>
      <c r="CT10" s="328"/>
      <c r="CU10" s="328"/>
      <c r="CV10" s="328"/>
      <c r="CW10" s="328"/>
      <c r="CX10" s="328"/>
      <c r="CY10" s="261">
        <v>39187.48966666666</v>
      </c>
      <c r="CZ10" s="261"/>
      <c r="DA10" s="261"/>
      <c r="DB10" s="261"/>
      <c r="DC10" s="261"/>
      <c r="DD10" s="261"/>
      <c r="DE10" s="261"/>
      <c r="DF10" s="261"/>
      <c r="DG10" s="328">
        <v>13830.583333333334</v>
      </c>
      <c r="DH10" s="328"/>
      <c r="DI10" s="328"/>
      <c r="DJ10" s="328"/>
      <c r="DK10" s="328"/>
      <c r="DL10" s="328"/>
      <c r="DM10" s="328"/>
      <c r="DN10" s="328">
        <v>1660.75</v>
      </c>
      <c r="DO10" s="328"/>
      <c r="DP10" s="328"/>
      <c r="DQ10" s="328"/>
      <c r="DR10" s="328"/>
      <c r="DS10" s="328"/>
      <c r="DT10" s="328"/>
      <c r="DU10" s="328">
        <v>12169.833333333334</v>
      </c>
      <c r="DV10" s="328"/>
      <c r="DW10" s="328"/>
      <c r="DX10" s="328"/>
      <c r="DY10" s="328"/>
      <c r="DZ10" s="328"/>
      <c r="EA10" s="328"/>
      <c r="EB10" s="429">
        <v>1339967.0576666668</v>
      </c>
      <c r="EC10" s="429"/>
      <c r="ED10" s="429"/>
      <c r="EE10" s="429"/>
      <c r="EF10" s="429"/>
      <c r="EG10" s="429"/>
      <c r="EH10" s="429"/>
      <c r="EI10" s="429"/>
      <c r="EJ10" s="261">
        <v>69.58333333333333</v>
      </c>
      <c r="EK10" s="261"/>
      <c r="EL10" s="261"/>
      <c r="EM10" s="261"/>
      <c r="EN10" s="261"/>
      <c r="EO10" s="261"/>
      <c r="EP10" s="261"/>
      <c r="EQ10" s="261"/>
      <c r="ER10" s="261">
        <v>2751.4585</v>
      </c>
      <c r="ES10" s="261"/>
      <c r="ET10" s="261"/>
      <c r="EU10" s="261"/>
      <c r="EV10" s="261"/>
      <c r="EW10" s="261"/>
      <c r="EX10" s="261"/>
      <c r="EY10" s="428"/>
      <c r="EZ10" s="394" t="s">
        <v>156</v>
      </c>
      <c r="FA10" s="395"/>
      <c r="FB10" s="395"/>
      <c r="FC10" s="395"/>
      <c r="FD10" s="395"/>
    </row>
    <row r="11" spans="1:160" ht="11.25">
      <c r="A11" s="430"/>
      <c r="B11" s="430"/>
      <c r="C11" s="430"/>
      <c r="D11" s="430"/>
      <c r="E11" s="430"/>
      <c r="F11" s="430"/>
      <c r="G11" s="430"/>
      <c r="H11" s="430"/>
      <c r="I11" s="430"/>
      <c r="J11" s="430"/>
      <c r="K11" s="430"/>
      <c r="L11" s="431"/>
      <c r="M11" s="311"/>
      <c r="N11" s="261"/>
      <c r="O11" s="261"/>
      <c r="P11" s="261"/>
      <c r="Q11" s="261"/>
      <c r="R11" s="261"/>
      <c r="S11" s="261"/>
      <c r="T11" s="261"/>
      <c r="U11" s="328"/>
      <c r="V11" s="328"/>
      <c r="W11" s="328"/>
      <c r="X11" s="328"/>
      <c r="Y11" s="328"/>
      <c r="Z11" s="328"/>
      <c r="AA11" s="328"/>
      <c r="AB11" s="314"/>
      <c r="AC11" s="314"/>
      <c r="AD11" s="314"/>
      <c r="AE11" s="314"/>
      <c r="AF11" s="314"/>
      <c r="AG11" s="314"/>
      <c r="AH11" s="314"/>
      <c r="AI11" s="328"/>
      <c r="AJ11" s="328"/>
      <c r="AK11" s="328"/>
      <c r="AL11" s="328"/>
      <c r="AM11" s="328"/>
      <c r="AN11" s="328"/>
      <c r="AO11" s="328"/>
      <c r="AP11" s="432"/>
      <c r="AQ11" s="432"/>
      <c r="AR11" s="432"/>
      <c r="AS11" s="432"/>
      <c r="AT11" s="432"/>
      <c r="AU11" s="432"/>
      <c r="AV11" s="432"/>
      <c r="AW11" s="432"/>
      <c r="AX11" s="432"/>
      <c r="AY11" s="328"/>
      <c r="AZ11" s="328"/>
      <c r="BA11" s="328"/>
      <c r="BB11" s="328"/>
      <c r="BC11" s="328"/>
      <c r="BD11" s="328"/>
      <c r="BE11" s="328"/>
      <c r="BF11" s="328"/>
      <c r="BG11" s="328"/>
      <c r="BH11" s="328"/>
      <c r="BI11" s="328"/>
      <c r="BJ11" s="328"/>
      <c r="BK11" s="328"/>
      <c r="BL11" s="328"/>
      <c r="BM11" s="328"/>
      <c r="BN11" s="393"/>
      <c r="BO11" s="393"/>
      <c r="BP11" s="393"/>
      <c r="BQ11" s="393"/>
      <c r="BR11" s="393"/>
      <c r="BS11" s="393"/>
      <c r="BT11" s="393"/>
      <c r="BU11" s="393"/>
      <c r="BV11" s="393"/>
      <c r="BW11" s="393"/>
      <c r="BX11" s="393"/>
      <c r="BY11" s="393"/>
      <c r="BZ11" s="393"/>
      <c r="CA11" s="393"/>
      <c r="CB11" s="393"/>
      <c r="CC11" s="393"/>
      <c r="CD11" s="393"/>
      <c r="CE11" s="393"/>
      <c r="CF11" s="393"/>
      <c r="CG11" s="393"/>
      <c r="CH11" s="393"/>
      <c r="CI11" s="393"/>
      <c r="CJ11" s="393"/>
      <c r="CK11" s="393"/>
      <c r="CL11" s="393"/>
      <c r="CM11" s="393"/>
      <c r="CN11" s="393"/>
      <c r="CO11" s="393"/>
      <c r="CP11" s="393"/>
      <c r="CQ11" s="393"/>
      <c r="CR11" s="328"/>
      <c r="CS11" s="328"/>
      <c r="CT11" s="328"/>
      <c r="CU11" s="328"/>
      <c r="CV11" s="328"/>
      <c r="CW11" s="328"/>
      <c r="CX11" s="328"/>
      <c r="CY11" s="328"/>
      <c r="CZ11" s="328"/>
      <c r="DA11" s="328"/>
      <c r="DB11" s="328"/>
      <c r="DC11" s="328"/>
      <c r="DD11" s="328"/>
      <c r="DE11" s="328"/>
      <c r="DF11" s="328"/>
      <c r="DG11" s="393"/>
      <c r="DH11" s="393"/>
      <c r="DI11" s="393"/>
      <c r="DJ11" s="393"/>
      <c r="DK11" s="393"/>
      <c r="DL11" s="393"/>
      <c r="DM11" s="393"/>
      <c r="DN11" s="393"/>
      <c r="DO11" s="393"/>
      <c r="DP11" s="393"/>
      <c r="DQ11" s="393"/>
      <c r="DR11" s="393"/>
      <c r="DS11" s="393"/>
      <c r="DT11" s="393"/>
      <c r="DU11" s="393"/>
      <c r="DV11" s="393"/>
      <c r="DW11" s="393"/>
      <c r="DX11" s="393"/>
      <c r="DY11" s="393"/>
      <c r="DZ11" s="393"/>
      <c r="EA11" s="393"/>
      <c r="EB11" s="425"/>
      <c r="EC11" s="425"/>
      <c r="ED11" s="425"/>
      <c r="EE11" s="425"/>
      <c r="EF11" s="425"/>
      <c r="EG11" s="425"/>
      <c r="EH11" s="425"/>
      <c r="EI11" s="425"/>
      <c r="EJ11" s="393"/>
      <c r="EK11" s="393"/>
      <c r="EL11" s="393"/>
      <c r="EM11" s="393"/>
      <c r="EN11" s="393"/>
      <c r="EO11" s="393"/>
      <c r="EP11" s="393"/>
      <c r="EQ11" s="393"/>
      <c r="ER11" s="393"/>
      <c r="ES11" s="393"/>
      <c r="ET11" s="393"/>
      <c r="EU11" s="393"/>
      <c r="EV11" s="393"/>
      <c r="EW11" s="393"/>
      <c r="EX11" s="393"/>
      <c r="EY11" s="393"/>
      <c r="EZ11" s="394"/>
      <c r="FA11" s="395"/>
      <c r="FB11" s="395"/>
      <c r="FC11" s="395"/>
      <c r="FD11" s="395"/>
    </row>
    <row r="12" spans="1:160" s="86" customFormat="1" ht="11.25">
      <c r="A12" s="406" t="s">
        <v>302</v>
      </c>
      <c r="B12" s="406"/>
      <c r="C12" s="406"/>
      <c r="D12" s="406"/>
      <c r="E12" s="406"/>
      <c r="F12" s="406"/>
      <c r="G12" s="406"/>
      <c r="H12" s="406"/>
      <c r="I12" s="406"/>
      <c r="J12" s="406"/>
      <c r="K12" s="406"/>
      <c r="L12" s="407"/>
      <c r="M12" s="311">
        <v>18977.083333333332</v>
      </c>
      <c r="N12" s="261"/>
      <c r="O12" s="261"/>
      <c r="P12" s="261"/>
      <c r="Q12" s="261"/>
      <c r="R12" s="261"/>
      <c r="S12" s="261"/>
      <c r="T12" s="261"/>
      <c r="U12" s="328">
        <v>12516</v>
      </c>
      <c r="V12" s="328"/>
      <c r="W12" s="328"/>
      <c r="X12" s="328"/>
      <c r="Y12" s="328"/>
      <c r="Z12" s="328"/>
      <c r="AA12" s="328"/>
      <c r="AB12" s="314">
        <v>9.6</v>
      </c>
      <c r="AC12" s="314"/>
      <c r="AD12" s="314"/>
      <c r="AE12" s="314"/>
      <c r="AF12" s="314"/>
      <c r="AG12" s="314"/>
      <c r="AH12" s="314"/>
      <c r="AI12" s="328">
        <v>47519.75</v>
      </c>
      <c r="AJ12" s="328"/>
      <c r="AK12" s="328"/>
      <c r="AL12" s="328"/>
      <c r="AM12" s="328"/>
      <c r="AN12" s="328"/>
      <c r="AO12" s="328"/>
      <c r="AP12" s="432">
        <v>2498619.5330833336</v>
      </c>
      <c r="AQ12" s="432"/>
      <c r="AR12" s="432"/>
      <c r="AS12" s="432"/>
      <c r="AT12" s="432"/>
      <c r="AU12" s="432"/>
      <c r="AV12" s="432"/>
      <c r="AW12" s="432"/>
      <c r="AX12" s="432"/>
      <c r="AY12" s="328">
        <v>16126.5</v>
      </c>
      <c r="AZ12" s="328"/>
      <c r="BA12" s="328"/>
      <c r="BB12" s="328"/>
      <c r="BC12" s="328"/>
      <c r="BD12" s="328"/>
      <c r="BE12" s="328"/>
      <c r="BF12" s="261">
        <v>850248.5881666667</v>
      </c>
      <c r="BG12" s="261"/>
      <c r="BH12" s="261"/>
      <c r="BI12" s="261"/>
      <c r="BJ12" s="261"/>
      <c r="BK12" s="261"/>
      <c r="BL12" s="261"/>
      <c r="BM12" s="261"/>
      <c r="BN12" s="328">
        <v>13400.666666666666</v>
      </c>
      <c r="BO12" s="328"/>
      <c r="BP12" s="328"/>
      <c r="BQ12" s="328"/>
      <c r="BR12" s="328"/>
      <c r="BS12" s="328"/>
      <c r="BT12" s="328"/>
      <c r="BU12" s="261">
        <v>239092.54991666667</v>
      </c>
      <c r="BV12" s="261"/>
      <c r="BW12" s="261"/>
      <c r="BX12" s="261"/>
      <c r="BY12" s="261"/>
      <c r="BZ12" s="261"/>
      <c r="CA12" s="261"/>
      <c r="CB12" s="261"/>
      <c r="CC12" s="328">
        <v>1688.5</v>
      </c>
      <c r="CD12" s="328"/>
      <c r="CE12" s="328"/>
      <c r="CF12" s="328"/>
      <c r="CG12" s="328"/>
      <c r="CH12" s="328"/>
      <c r="CI12" s="328"/>
      <c r="CJ12" s="261">
        <v>14354.552083333334</v>
      </c>
      <c r="CK12" s="261"/>
      <c r="CL12" s="261"/>
      <c r="CM12" s="261"/>
      <c r="CN12" s="261"/>
      <c r="CO12" s="261"/>
      <c r="CP12" s="261"/>
      <c r="CQ12" s="261"/>
      <c r="CR12" s="328">
        <v>1864.8333333333333</v>
      </c>
      <c r="CS12" s="328"/>
      <c r="CT12" s="328"/>
      <c r="CU12" s="328"/>
      <c r="CV12" s="328"/>
      <c r="CW12" s="328"/>
      <c r="CX12" s="328"/>
      <c r="CY12" s="261">
        <v>44153.4375</v>
      </c>
      <c r="CZ12" s="261"/>
      <c r="DA12" s="261"/>
      <c r="DB12" s="261"/>
      <c r="DC12" s="261"/>
      <c r="DD12" s="261"/>
      <c r="DE12" s="261"/>
      <c r="DF12" s="261"/>
      <c r="DG12" s="328">
        <v>14367.166666666666</v>
      </c>
      <c r="DH12" s="328"/>
      <c r="DI12" s="328"/>
      <c r="DJ12" s="328"/>
      <c r="DK12" s="328"/>
      <c r="DL12" s="328"/>
      <c r="DM12" s="328"/>
      <c r="DN12" s="328">
        <v>1633.9166666666667</v>
      </c>
      <c r="DO12" s="328"/>
      <c r="DP12" s="328"/>
      <c r="DQ12" s="328"/>
      <c r="DR12" s="328"/>
      <c r="DS12" s="328"/>
      <c r="DT12" s="328"/>
      <c r="DU12" s="328">
        <v>12733.25</v>
      </c>
      <c r="DV12" s="328"/>
      <c r="DW12" s="328"/>
      <c r="DX12" s="328"/>
      <c r="DY12" s="328"/>
      <c r="DZ12" s="328"/>
      <c r="EA12" s="328"/>
      <c r="EB12" s="429">
        <v>1347242.5043333333</v>
      </c>
      <c r="EC12" s="429"/>
      <c r="ED12" s="429"/>
      <c r="EE12" s="429"/>
      <c r="EF12" s="429"/>
      <c r="EG12" s="429"/>
      <c r="EH12" s="429"/>
      <c r="EI12" s="429"/>
      <c r="EJ12" s="261">
        <v>72.08333333333333</v>
      </c>
      <c r="EK12" s="261"/>
      <c r="EL12" s="261"/>
      <c r="EM12" s="261"/>
      <c r="EN12" s="261"/>
      <c r="EO12" s="261"/>
      <c r="EP12" s="261"/>
      <c r="EQ12" s="261"/>
      <c r="ER12" s="261">
        <v>3527.9010833333336</v>
      </c>
      <c r="ES12" s="261"/>
      <c r="ET12" s="261"/>
      <c r="EU12" s="261"/>
      <c r="EV12" s="261"/>
      <c r="EW12" s="261"/>
      <c r="EX12" s="261"/>
      <c r="EY12" s="428"/>
      <c r="EZ12" s="394" t="s">
        <v>303</v>
      </c>
      <c r="FA12" s="395"/>
      <c r="FB12" s="395"/>
      <c r="FC12" s="395"/>
      <c r="FD12" s="395"/>
    </row>
    <row r="13" spans="1:160" s="86" customFormat="1" ht="11.25">
      <c r="A13" s="161"/>
      <c r="B13" s="161"/>
      <c r="C13" s="161"/>
      <c r="D13" s="161"/>
      <c r="E13" s="161"/>
      <c r="F13" s="161"/>
      <c r="G13" s="161"/>
      <c r="H13" s="161"/>
      <c r="I13" s="161"/>
      <c r="J13" s="161"/>
      <c r="K13" s="161"/>
      <c r="L13" s="162"/>
      <c r="M13" s="123"/>
      <c r="N13" s="69"/>
      <c r="O13" s="69"/>
      <c r="P13" s="69"/>
      <c r="Q13" s="69"/>
      <c r="R13" s="69"/>
      <c r="S13" s="69"/>
      <c r="T13" s="69"/>
      <c r="U13" s="129"/>
      <c r="V13" s="129"/>
      <c r="W13" s="129"/>
      <c r="X13" s="129"/>
      <c r="Y13" s="129"/>
      <c r="Z13" s="129"/>
      <c r="AA13" s="129"/>
      <c r="AB13" s="130"/>
      <c r="AC13" s="130"/>
      <c r="AD13" s="130"/>
      <c r="AE13" s="130"/>
      <c r="AF13" s="130"/>
      <c r="AG13" s="130"/>
      <c r="AH13" s="130"/>
      <c r="AI13" s="129"/>
      <c r="AJ13" s="129"/>
      <c r="AK13" s="129"/>
      <c r="AL13" s="129"/>
      <c r="AM13" s="129"/>
      <c r="AN13" s="129"/>
      <c r="AO13" s="129"/>
      <c r="AP13" s="160"/>
      <c r="AQ13" s="160"/>
      <c r="AR13" s="160"/>
      <c r="AS13" s="160"/>
      <c r="AT13" s="160"/>
      <c r="AU13" s="160"/>
      <c r="AV13" s="160"/>
      <c r="AW13" s="160"/>
      <c r="AX13" s="160"/>
      <c r="AY13" s="129"/>
      <c r="AZ13" s="129"/>
      <c r="BA13" s="129"/>
      <c r="BB13" s="129"/>
      <c r="BC13" s="129"/>
      <c r="BD13" s="129"/>
      <c r="BE13" s="129"/>
      <c r="BF13" s="69"/>
      <c r="BG13" s="69"/>
      <c r="BH13" s="69"/>
      <c r="BI13" s="69"/>
      <c r="BJ13" s="69"/>
      <c r="BK13" s="69"/>
      <c r="BL13" s="69"/>
      <c r="BM13" s="69"/>
      <c r="BN13" s="129"/>
      <c r="BO13" s="129"/>
      <c r="BP13" s="129"/>
      <c r="BQ13" s="129"/>
      <c r="BR13" s="129"/>
      <c r="BS13" s="129"/>
      <c r="BT13" s="129"/>
      <c r="BU13" s="69"/>
      <c r="BV13" s="69"/>
      <c r="BW13" s="69"/>
      <c r="BX13" s="69"/>
      <c r="BY13" s="69"/>
      <c r="BZ13" s="69"/>
      <c r="CA13" s="69"/>
      <c r="CB13" s="69"/>
      <c r="CC13" s="129"/>
      <c r="CD13" s="129"/>
      <c r="CE13" s="129"/>
      <c r="CF13" s="129"/>
      <c r="CG13" s="129"/>
      <c r="CH13" s="129"/>
      <c r="CI13" s="129"/>
      <c r="CJ13" s="69"/>
      <c r="CK13" s="69"/>
      <c r="CL13" s="69"/>
      <c r="CM13" s="69"/>
      <c r="CN13" s="69"/>
      <c r="CO13" s="69"/>
      <c r="CP13" s="69"/>
      <c r="CQ13" s="69"/>
      <c r="CR13" s="129"/>
      <c r="CS13" s="129"/>
      <c r="CT13" s="129"/>
      <c r="CU13" s="129"/>
      <c r="CV13" s="129"/>
      <c r="CW13" s="129"/>
      <c r="CX13" s="129"/>
      <c r="CY13" s="69"/>
      <c r="CZ13" s="69"/>
      <c r="DA13" s="69"/>
      <c r="DB13" s="69"/>
      <c r="DC13" s="69"/>
      <c r="DD13" s="69"/>
      <c r="DE13" s="69"/>
      <c r="DF13" s="69"/>
      <c r="DG13" s="129"/>
      <c r="DH13" s="129"/>
      <c r="DI13" s="129"/>
      <c r="DJ13" s="129"/>
      <c r="DK13" s="129"/>
      <c r="DL13" s="129"/>
      <c r="DM13" s="129"/>
      <c r="DN13" s="129"/>
      <c r="DO13" s="129"/>
      <c r="DP13" s="129"/>
      <c r="DQ13" s="129"/>
      <c r="DR13" s="129"/>
      <c r="DS13" s="129"/>
      <c r="DT13" s="129"/>
      <c r="DU13" s="129"/>
      <c r="DV13" s="129"/>
      <c r="DW13" s="129"/>
      <c r="DX13" s="129"/>
      <c r="DY13" s="129"/>
      <c r="DZ13" s="129"/>
      <c r="EA13" s="129"/>
      <c r="EB13" s="163"/>
      <c r="EC13" s="163"/>
      <c r="ED13" s="163"/>
      <c r="EE13" s="163"/>
      <c r="EF13" s="163"/>
      <c r="EG13" s="163"/>
      <c r="EH13" s="163"/>
      <c r="EI13" s="163"/>
      <c r="EJ13" s="69"/>
      <c r="EK13" s="69"/>
      <c r="EL13" s="69"/>
      <c r="EM13" s="69"/>
      <c r="EN13" s="69"/>
      <c r="EO13" s="69"/>
      <c r="EP13" s="69"/>
      <c r="EQ13" s="69"/>
      <c r="ER13" s="69"/>
      <c r="ES13" s="69"/>
      <c r="ET13" s="69"/>
      <c r="EU13" s="69"/>
      <c r="EV13" s="69"/>
      <c r="EW13" s="69"/>
      <c r="EX13" s="69"/>
      <c r="EY13" s="164"/>
      <c r="EZ13" s="158"/>
      <c r="FA13" s="159"/>
      <c r="FB13" s="159"/>
      <c r="FC13" s="159"/>
      <c r="FD13" s="159"/>
    </row>
    <row r="14" spans="1:160" s="86" customFormat="1" ht="11.25">
      <c r="A14" s="406" t="s">
        <v>290</v>
      </c>
      <c r="B14" s="406"/>
      <c r="C14" s="406"/>
      <c r="D14" s="406"/>
      <c r="E14" s="406"/>
      <c r="F14" s="406"/>
      <c r="G14" s="406"/>
      <c r="H14" s="406"/>
      <c r="I14" s="406"/>
      <c r="J14" s="406"/>
      <c r="K14" s="406"/>
      <c r="L14" s="407"/>
      <c r="M14" s="311">
        <v>19414</v>
      </c>
      <c r="N14" s="261"/>
      <c r="O14" s="261"/>
      <c r="P14" s="261"/>
      <c r="Q14" s="261"/>
      <c r="R14" s="261"/>
      <c r="S14" s="261"/>
      <c r="T14" s="261"/>
      <c r="U14" s="328">
        <v>12905</v>
      </c>
      <c r="V14" s="328"/>
      <c r="W14" s="328"/>
      <c r="X14" s="328"/>
      <c r="Y14" s="328"/>
      <c r="Z14" s="328"/>
      <c r="AA14" s="328"/>
      <c r="AB14" s="314">
        <v>9.8</v>
      </c>
      <c r="AC14" s="314"/>
      <c r="AD14" s="314"/>
      <c r="AE14" s="314"/>
      <c r="AF14" s="314"/>
      <c r="AG14" s="314"/>
      <c r="AH14" s="314"/>
      <c r="AI14" s="328">
        <v>49393</v>
      </c>
      <c r="AJ14" s="328"/>
      <c r="AK14" s="328"/>
      <c r="AL14" s="328"/>
      <c r="AM14" s="328"/>
      <c r="AN14" s="328"/>
      <c r="AO14" s="328"/>
      <c r="AP14" s="432">
        <v>2600520</v>
      </c>
      <c r="AQ14" s="432"/>
      <c r="AR14" s="432"/>
      <c r="AS14" s="432"/>
      <c r="AT14" s="432"/>
      <c r="AU14" s="432"/>
      <c r="AV14" s="432"/>
      <c r="AW14" s="432"/>
      <c r="AX14" s="432"/>
      <c r="AY14" s="328">
        <v>16504</v>
      </c>
      <c r="AZ14" s="328"/>
      <c r="BA14" s="328"/>
      <c r="BB14" s="328"/>
      <c r="BC14" s="328"/>
      <c r="BD14" s="328"/>
      <c r="BE14" s="328"/>
      <c r="BF14" s="261">
        <v>855086</v>
      </c>
      <c r="BG14" s="261"/>
      <c r="BH14" s="261"/>
      <c r="BI14" s="261"/>
      <c r="BJ14" s="261"/>
      <c r="BK14" s="261"/>
      <c r="BL14" s="261"/>
      <c r="BM14" s="261"/>
      <c r="BN14" s="328">
        <v>13866</v>
      </c>
      <c r="BO14" s="328"/>
      <c r="BP14" s="328"/>
      <c r="BQ14" s="328"/>
      <c r="BR14" s="328"/>
      <c r="BS14" s="328"/>
      <c r="BT14" s="328"/>
      <c r="BU14" s="261">
        <v>252405</v>
      </c>
      <c r="BV14" s="261"/>
      <c r="BW14" s="261"/>
      <c r="BX14" s="261"/>
      <c r="BY14" s="261"/>
      <c r="BZ14" s="261"/>
      <c r="CA14" s="261"/>
      <c r="CB14" s="261"/>
      <c r="CC14" s="328">
        <v>1732</v>
      </c>
      <c r="CD14" s="328"/>
      <c r="CE14" s="328"/>
      <c r="CF14" s="328"/>
      <c r="CG14" s="328"/>
      <c r="CH14" s="328"/>
      <c r="CI14" s="328"/>
      <c r="CJ14" s="261">
        <v>14849</v>
      </c>
      <c r="CK14" s="261"/>
      <c r="CL14" s="261"/>
      <c r="CM14" s="261"/>
      <c r="CN14" s="261"/>
      <c r="CO14" s="261"/>
      <c r="CP14" s="261"/>
      <c r="CQ14" s="261"/>
      <c r="CR14" s="328">
        <v>2003</v>
      </c>
      <c r="CS14" s="328"/>
      <c r="CT14" s="328"/>
      <c r="CU14" s="328"/>
      <c r="CV14" s="328"/>
      <c r="CW14" s="328"/>
      <c r="CX14" s="328"/>
      <c r="CY14" s="261">
        <v>47982</v>
      </c>
      <c r="CZ14" s="261"/>
      <c r="DA14" s="261"/>
      <c r="DB14" s="261"/>
      <c r="DC14" s="261"/>
      <c r="DD14" s="261"/>
      <c r="DE14" s="261"/>
      <c r="DF14" s="261"/>
      <c r="DG14" s="328">
        <v>14792</v>
      </c>
      <c r="DH14" s="328"/>
      <c r="DI14" s="328"/>
      <c r="DJ14" s="328"/>
      <c r="DK14" s="328"/>
      <c r="DL14" s="328"/>
      <c r="DM14" s="328"/>
      <c r="DN14" s="328">
        <v>1640</v>
      </c>
      <c r="DO14" s="328"/>
      <c r="DP14" s="328"/>
      <c r="DQ14" s="328"/>
      <c r="DR14" s="328"/>
      <c r="DS14" s="328"/>
      <c r="DT14" s="328"/>
      <c r="DU14" s="328">
        <v>13153</v>
      </c>
      <c r="DV14" s="328"/>
      <c r="DW14" s="328"/>
      <c r="DX14" s="328"/>
      <c r="DY14" s="328"/>
      <c r="DZ14" s="328"/>
      <c r="EA14" s="328"/>
      <c r="EB14" s="429">
        <v>1420935</v>
      </c>
      <c r="EC14" s="429"/>
      <c r="ED14" s="429"/>
      <c r="EE14" s="429"/>
      <c r="EF14" s="429"/>
      <c r="EG14" s="429"/>
      <c r="EH14" s="429"/>
      <c r="EI14" s="429"/>
      <c r="EJ14" s="261">
        <v>496</v>
      </c>
      <c r="EK14" s="261"/>
      <c r="EL14" s="261"/>
      <c r="EM14" s="261"/>
      <c r="EN14" s="261"/>
      <c r="EO14" s="261"/>
      <c r="EP14" s="261"/>
      <c r="EQ14" s="261"/>
      <c r="ER14" s="261">
        <v>9264</v>
      </c>
      <c r="ES14" s="261"/>
      <c r="ET14" s="261"/>
      <c r="EU14" s="261"/>
      <c r="EV14" s="261"/>
      <c r="EW14" s="261"/>
      <c r="EX14" s="261"/>
      <c r="EY14" s="428"/>
      <c r="EZ14" s="394" t="s">
        <v>291</v>
      </c>
      <c r="FA14" s="395"/>
      <c r="FB14" s="395"/>
      <c r="FC14" s="395"/>
      <c r="FD14" s="395"/>
    </row>
    <row r="15" spans="1:160" s="86" customFormat="1" ht="11.25">
      <c r="A15" s="406"/>
      <c r="B15" s="406"/>
      <c r="C15" s="406"/>
      <c r="D15" s="406"/>
      <c r="E15" s="406"/>
      <c r="F15" s="406"/>
      <c r="G15" s="406"/>
      <c r="H15" s="406"/>
      <c r="I15" s="406"/>
      <c r="J15" s="406"/>
      <c r="K15" s="406"/>
      <c r="L15" s="407"/>
      <c r="M15" s="391"/>
      <c r="N15" s="217"/>
      <c r="O15" s="217"/>
      <c r="P15" s="217"/>
      <c r="Q15" s="217"/>
      <c r="R15" s="217"/>
      <c r="S15" s="217"/>
      <c r="T15" s="217"/>
      <c r="U15" s="335"/>
      <c r="V15" s="335"/>
      <c r="W15" s="335"/>
      <c r="X15" s="335"/>
      <c r="Y15" s="335"/>
      <c r="Z15" s="335"/>
      <c r="AA15" s="335"/>
      <c r="AB15" s="374"/>
      <c r="AC15" s="374"/>
      <c r="AD15" s="374"/>
      <c r="AE15" s="374"/>
      <c r="AF15" s="374"/>
      <c r="AG15" s="374"/>
      <c r="AH15" s="374"/>
      <c r="AI15" s="335"/>
      <c r="AJ15" s="335"/>
      <c r="AK15" s="335"/>
      <c r="AL15" s="335"/>
      <c r="AM15" s="335"/>
      <c r="AN15" s="335"/>
      <c r="AO15" s="335"/>
      <c r="AP15" s="405"/>
      <c r="AQ15" s="405"/>
      <c r="AR15" s="405"/>
      <c r="AS15" s="405"/>
      <c r="AT15" s="405"/>
      <c r="AU15" s="405"/>
      <c r="AV15" s="405"/>
      <c r="AW15" s="405"/>
      <c r="AX15" s="405"/>
      <c r="AY15" s="335"/>
      <c r="AZ15" s="335"/>
      <c r="BA15" s="335"/>
      <c r="BB15" s="335"/>
      <c r="BC15" s="335"/>
      <c r="BD15" s="335"/>
      <c r="BE15" s="335"/>
      <c r="BF15" s="217"/>
      <c r="BG15" s="217"/>
      <c r="BH15" s="217"/>
      <c r="BI15" s="217"/>
      <c r="BJ15" s="217"/>
      <c r="BK15" s="217"/>
      <c r="BL15" s="217"/>
      <c r="BM15" s="217"/>
      <c r="BN15" s="335"/>
      <c r="BO15" s="335"/>
      <c r="BP15" s="335"/>
      <c r="BQ15" s="335"/>
      <c r="BR15" s="335"/>
      <c r="BS15" s="335"/>
      <c r="BT15" s="335"/>
      <c r="BU15" s="217"/>
      <c r="BV15" s="217"/>
      <c r="BW15" s="217"/>
      <c r="BX15" s="217"/>
      <c r="BY15" s="217"/>
      <c r="BZ15" s="217"/>
      <c r="CA15" s="217"/>
      <c r="CB15" s="217"/>
      <c r="CC15" s="335"/>
      <c r="CD15" s="335"/>
      <c r="CE15" s="335"/>
      <c r="CF15" s="335"/>
      <c r="CG15" s="335"/>
      <c r="CH15" s="335"/>
      <c r="CI15" s="335"/>
      <c r="CJ15" s="217"/>
      <c r="CK15" s="217"/>
      <c r="CL15" s="217"/>
      <c r="CM15" s="217"/>
      <c r="CN15" s="217"/>
      <c r="CO15" s="217"/>
      <c r="CP15" s="217"/>
      <c r="CQ15" s="217"/>
      <c r="CR15" s="335"/>
      <c r="CS15" s="335"/>
      <c r="CT15" s="335"/>
      <c r="CU15" s="335"/>
      <c r="CV15" s="335"/>
      <c r="CW15" s="335"/>
      <c r="CX15" s="335"/>
      <c r="CY15" s="217"/>
      <c r="CZ15" s="217"/>
      <c r="DA15" s="217"/>
      <c r="DB15" s="217"/>
      <c r="DC15" s="217"/>
      <c r="DD15" s="217"/>
      <c r="DE15" s="217"/>
      <c r="DF15" s="217"/>
      <c r="DG15" s="335"/>
      <c r="DH15" s="335"/>
      <c r="DI15" s="335"/>
      <c r="DJ15" s="335"/>
      <c r="DK15" s="335"/>
      <c r="DL15" s="335"/>
      <c r="DM15" s="335"/>
      <c r="DN15" s="335"/>
      <c r="DO15" s="335"/>
      <c r="DP15" s="335"/>
      <c r="DQ15" s="335"/>
      <c r="DR15" s="335"/>
      <c r="DS15" s="335"/>
      <c r="DT15" s="335"/>
      <c r="DU15" s="335"/>
      <c r="DV15" s="335"/>
      <c r="DW15" s="335"/>
      <c r="DX15" s="335"/>
      <c r="DY15" s="335"/>
      <c r="DZ15" s="335"/>
      <c r="EA15" s="335"/>
      <c r="EB15" s="402"/>
      <c r="EC15" s="402"/>
      <c r="ED15" s="402"/>
      <c r="EE15" s="402"/>
      <c r="EF15" s="402"/>
      <c r="EG15" s="402"/>
      <c r="EH15" s="402"/>
      <c r="EI15" s="402"/>
      <c r="EJ15" s="217"/>
      <c r="EK15" s="217"/>
      <c r="EL15" s="217"/>
      <c r="EM15" s="217"/>
      <c r="EN15" s="217"/>
      <c r="EO15" s="217"/>
      <c r="EP15" s="217"/>
      <c r="EQ15" s="217"/>
      <c r="ER15" s="217"/>
      <c r="ES15" s="217"/>
      <c r="ET15" s="217"/>
      <c r="EU15" s="217"/>
      <c r="EV15" s="217"/>
      <c r="EW15" s="217"/>
      <c r="EX15" s="217"/>
      <c r="EY15" s="398"/>
      <c r="EZ15" s="399"/>
      <c r="FA15" s="400"/>
      <c r="FB15" s="400"/>
      <c r="FC15" s="400"/>
      <c r="FD15" s="400"/>
    </row>
    <row r="16" spans="1:160" s="86" customFormat="1" ht="11.25">
      <c r="A16" s="403" t="s">
        <v>304</v>
      </c>
      <c r="B16" s="403"/>
      <c r="C16" s="403"/>
      <c r="D16" s="403"/>
      <c r="E16" s="403"/>
      <c r="F16" s="403"/>
      <c r="G16" s="403"/>
      <c r="H16" s="403"/>
      <c r="I16" s="403"/>
      <c r="J16" s="403"/>
      <c r="K16" s="403"/>
      <c r="L16" s="404"/>
      <c r="M16" s="391">
        <f>SUM(M18:T32)/12</f>
        <v>19455.583333333332</v>
      </c>
      <c r="N16" s="217"/>
      <c r="O16" s="217"/>
      <c r="P16" s="217"/>
      <c r="Q16" s="217"/>
      <c r="R16" s="217"/>
      <c r="S16" s="217"/>
      <c r="T16" s="217"/>
      <c r="U16" s="335">
        <f>SUM(U18:AA32)/12</f>
        <v>13239.666666666666</v>
      </c>
      <c r="V16" s="335"/>
      <c r="W16" s="335"/>
      <c r="X16" s="335"/>
      <c r="Y16" s="335"/>
      <c r="Z16" s="335"/>
      <c r="AA16" s="335"/>
      <c r="AB16" s="374">
        <f>ROUND(M16/1975331*1000,1)</f>
        <v>9.8</v>
      </c>
      <c r="AC16" s="374"/>
      <c r="AD16" s="374"/>
      <c r="AE16" s="374"/>
      <c r="AF16" s="374"/>
      <c r="AG16" s="374"/>
      <c r="AH16" s="374"/>
      <c r="AI16" s="335">
        <f>SUM(AI18:AO32)/12</f>
        <v>50300.333333333336</v>
      </c>
      <c r="AJ16" s="335"/>
      <c r="AK16" s="335"/>
      <c r="AL16" s="335"/>
      <c r="AM16" s="335"/>
      <c r="AN16" s="335"/>
      <c r="AO16" s="335"/>
      <c r="AP16" s="405">
        <f>SUM(AP18:AX32)/12</f>
        <v>2606494.9166666665</v>
      </c>
      <c r="AQ16" s="405">
        <f>SUM(AQ18:AX32)/12</f>
        <v>0</v>
      </c>
      <c r="AR16" s="405"/>
      <c r="AS16" s="405"/>
      <c r="AT16" s="405"/>
      <c r="AU16" s="405"/>
      <c r="AV16" s="405"/>
      <c r="AW16" s="405"/>
      <c r="AX16" s="405"/>
      <c r="AY16" s="335">
        <f>SUM(AY18:BE32)/12</f>
        <v>16865</v>
      </c>
      <c r="AZ16" s="335"/>
      <c r="BA16" s="335"/>
      <c r="BB16" s="335"/>
      <c r="BC16" s="335"/>
      <c r="BD16" s="335"/>
      <c r="BE16" s="335"/>
      <c r="BF16" s="217">
        <f>SUM(BF18:BM32)/12</f>
        <v>866485.4166666666</v>
      </c>
      <c r="BG16" s="217"/>
      <c r="BH16" s="217"/>
      <c r="BI16" s="217"/>
      <c r="BJ16" s="217"/>
      <c r="BK16" s="217"/>
      <c r="BL16" s="217"/>
      <c r="BM16" s="217"/>
      <c r="BN16" s="335">
        <f>SUM(BN18:BT32)/12</f>
        <v>14227.583333333334</v>
      </c>
      <c r="BO16" s="335"/>
      <c r="BP16" s="335"/>
      <c r="BQ16" s="335"/>
      <c r="BR16" s="335"/>
      <c r="BS16" s="335"/>
      <c r="BT16" s="335"/>
      <c r="BU16" s="217">
        <f>SUM(BU18:CB32)/12</f>
        <v>266810.5</v>
      </c>
      <c r="BV16" s="217"/>
      <c r="BW16" s="217"/>
      <c r="BX16" s="217"/>
      <c r="BY16" s="217"/>
      <c r="BZ16" s="217"/>
      <c r="CA16" s="217"/>
      <c r="CB16" s="217"/>
      <c r="CC16" s="335">
        <f>SUM(CC18:CI32)/12</f>
        <v>1777.75</v>
      </c>
      <c r="CD16" s="335"/>
      <c r="CE16" s="335"/>
      <c r="CF16" s="335"/>
      <c r="CG16" s="335"/>
      <c r="CH16" s="335"/>
      <c r="CI16" s="335"/>
      <c r="CJ16" s="217">
        <f>SUM(CJ18:CQ32)/12</f>
        <v>15461.416666666666</v>
      </c>
      <c r="CK16" s="217"/>
      <c r="CL16" s="217"/>
      <c r="CM16" s="217"/>
      <c r="CN16" s="217"/>
      <c r="CO16" s="217"/>
      <c r="CP16" s="217"/>
      <c r="CQ16" s="217"/>
      <c r="CR16" s="335">
        <f>SUM(CR18:CX32)/12</f>
        <v>2114.0833333333335</v>
      </c>
      <c r="CS16" s="335"/>
      <c r="CT16" s="335"/>
      <c r="CU16" s="335"/>
      <c r="CV16" s="335"/>
      <c r="CW16" s="335"/>
      <c r="CX16" s="335"/>
      <c r="CY16" s="217">
        <f>SUM(CY18:DF32)/12</f>
        <v>47690.166666666664</v>
      </c>
      <c r="CZ16" s="217"/>
      <c r="DA16" s="217"/>
      <c r="DB16" s="217"/>
      <c r="DC16" s="217"/>
      <c r="DD16" s="217"/>
      <c r="DE16" s="217"/>
      <c r="DF16" s="217"/>
      <c r="DG16" s="335">
        <f>SUM(DG18:DM32)/12</f>
        <v>14989.916666666666</v>
      </c>
      <c r="DH16" s="335"/>
      <c r="DI16" s="335"/>
      <c r="DJ16" s="335"/>
      <c r="DK16" s="335"/>
      <c r="DL16" s="335"/>
      <c r="DM16" s="335"/>
      <c r="DN16" s="335">
        <f>SUM(DN18:DT32)/12</f>
        <v>1572.5833333333333</v>
      </c>
      <c r="DO16" s="335"/>
      <c r="DP16" s="335"/>
      <c r="DQ16" s="335"/>
      <c r="DR16" s="335"/>
      <c r="DS16" s="335"/>
      <c r="DT16" s="335"/>
      <c r="DU16" s="335">
        <f>SUM(DU18:EA32)/12</f>
        <v>13417.333333333334</v>
      </c>
      <c r="DV16" s="335"/>
      <c r="DW16" s="335"/>
      <c r="DX16" s="335"/>
      <c r="DY16" s="335"/>
      <c r="DZ16" s="335"/>
      <c r="EA16" s="335"/>
      <c r="EB16" s="402">
        <f>SUM(EB18:EI32)/12</f>
        <v>1400382.5</v>
      </c>
      <c r="EC16" s="402"/>
      <c r="ED16" s="402"/>
      <c r="EE16" s="402"/>
      <c r="EF16" s="402"/>
      <c r="EG16" s="402"/>
      <c r="EH16" s="402"/>
      <c r="EI16" s="402"/>
      <c r="EJ16" s="217">
        <f>SUM(EJ18:EQ32)/12</f>
        <v>326</v>
      </c>
      <c r="EK16" s="217"/>
      <c r="EL16" s="217"/>
      <c r="EM16" s="217"/>
      <c r="EN16" s="217"/>
      <c r="EO16" s="217"/>
      <c r="EP16" s="217"/>
      <c r="EQ16" s="217"/>
      <c r="ER16" s="217">
        <f>SUM(ER18:EY32)/12</f>
        <v>9664.916666666666</v>
      </c>
      <c r="ES16" s="217"/>
      <c r="ET16" s="217"/>
      <c r="EU16" s="217"/>
      <c r="EV16" s="217"/>
      <c r="EW16" s="217"/>
      <c r="EX16" s="217"/>
      <c r="EY16" s="398"/>
      <c r="EZ16" s="399" t="s">
        <v>305</v>
      </c>
      <c r="FA16" s="400"/>
      <c r="FB16" s="400"/>
      <c r="FC16" s="400"/>
      <c r="FD16" s="400"/>
    </row>
    <row r="17" spans="1:160" ht="11.25">
      <c r="A17" s="411"/>
      <c r="B17" s="411"/>
      <c r="C17" s="411"/>
      <c r="D17" s="411"/>
      <c r="E17" s="411"/>
      <c r="F17" s="411"/>
      <c r="G17" s="411"/>
      <c r="H17" s="411"/>
      <c r="I17" s="411"/>
      <c r="J17" s="411"/>
      <c r="K17" s="411"/>
      <c r="L17" s="412"/>
      <c r="M17" s="413"/>
      <c r="N17" s="410"/>
      <c r="O17" s="410"/>
      <c r="P17" s="410"/>
      <c r="Q17" s="410"/>
      <c r="R17" s="410"/>
      <c r="S17" s="410"/>
      <c r="T17" s="410"/>
      <c r="U17" s="408"/>
      <c r="V17" s="408"/>
      <c r="W17" s="408"/>
      <c r="X17" s="408"/>
      <c r="Y17" s="408"/>
      <c r="Z17" s="408"/>
      <c r="AA17" s="408"/>
      <c r="AB17" s="414"/>
      <c r="AC17" s="414"/>
      <c r="AD17" s="414"/>
      <c r="AE17" s="414"/>
      <c r="AF17" s="414"/>
      <c r="AG17" s="414"/>
      <c r="AH17" s="414"/>
      <c r="AI17" s="408"/>
      <c r="AJ17" s="408"/>
      <c r="AK17" s="408"/>
      <c r="AL17" s="408"/>
      <c r="AM17" s="408"/>
      <c r="AN17" s="408"/>
      <c r="AO17" s="408"/>
      <c r="AP17" s="433"/>
      <c r="AQ17" s="433"/>
      <c r="AR17" s="433"/>
      <c r="AS17" s="433"/>
      <c r="AT17" s="433"/>
      <c r="AU17" s="433"/>
      <c r="AV17" s="433"/>
      <c r="AW17" s="433"/>
      <c r="AX17" s="433"/>
      <c r="AY17" s="408"/>
      <c r="AZ17" s="408"/>
      <c r="BA17" s="408"/>
      <c r="BB17" s="408"/>
      <c r="BC17" s="408"/>
      <c r="BD17" s="408"/>
      <c r="BE17" s="408"/>
      <c r="BF17" s="408"/>
      <c r="BG17" s="408"/>
      <c r="BH17" s="408"/>
      <c r="BI17" s="408"/>
      <c r="BJ17" s="408"/>
      <c r="BK17" s="408"/>
      <c r="BL17" s="408"/>
      <c r="BM17" s="408"/>
      <c r="BN17" s="408"/>
      <c r="BO17" s="408"/>
      <c r="BP17" s="408"/>
      <c r="BQ17" s="408"/>
      <c r="BR17" s="408"/>
      <c r="BS17" s="408"/>
      <c r="BT17" s="408"/>
      <c r="BU17" s="408"/>
      <c r="BV17" s="408"/>
      <c r="BW17" s="408"/>
      <c r="BX17" s="408"/>
      <c r="BY17" s="408"/>
      <c r="BZ17" s="408"/>
      <c r="CA17" s="408"/>
      <c r="CB17" s="408"/>
      <c r="CC17" s="408"/>
      <c r="CD17" s="408"/>
      <c r="CE17" s="408"/>
      <c r="CF17" s="408"/>
      <c r="CG17" s="408"/>
      <c r="CH17" s="408"/>
      <c r="CI17" s="408"/>
      <c r="CJ17" s="408"/>
      <c r="CK17" s="408"/>
      <c r="CL17" s="408"/>
      <c r="CM17" s="408"/>
      <c r="CN17" s="408"/>
      <c r="CO17" s="408"/>
      <c r="CP17" s="408"/>
      <c r="CQ17" s="408"/>
      <c r="CR17" s="408"/>
      <c r="CS17" s="408"/>
      <c r="CT17" s="408"/>
      <c r="CU17" s="408"/>
      <c r="CV17" s="408"/>
      <c r="CW17" s="408"/>
      <c r="CX17" s="408"/>
      <c r="CY17" s="408"/>
      <c r="CZ17" s="408"/>
      <c r="DA17" s="408"/>
      <c r="DB17" s="408"/>
      <c r="DC17" s="408"/>
      <c r="DD17" s="408"/>
      <c r="DE17" s="408"/>
      <c r="DF17" s="408"/>
      <c r="DG17" s="408"/>
      <c r="DH17" s="408"/>
      <c r="DI17" s="408"/>
      <c r="DJ17" s="408"/>
      <c r="DK17" s="408"/>
      <c r="DL17" s="408"/>
      <c r="DM17" s="408"/>
      <c r="DN17" s="408"/>
      <c r="DO17" s="408"/>
      <c r="DP17" s="408"/>
      <c r="DQ17" s="408"/>
      <c r="DR17" s="408"/>
      <c r="DS17" s="408"/>
      <c r="DT17" s="408"/>
      <c r="DU17" s="408"/>
      <c r="DV17" s="408"/>
      <c r="DW17" s="408"/>
      <c r="DX17" s="408"/>
      <c r="DY17" s="408"/>
      <c r="DZ17" s="408"/>
      <c r="EA17" s="408"/>
      <c r="EB17" s="409"/>
      <c r="EC17" s="409"/>
      <c r="ED17" s="409"/>
      <c r="EE17" s="409"/>
      <c r="EF17" s="409"/>
      <c r="EG17" s="409"/>
      <c r="EH17" s="409"/>
      <c r="EI17" s="409"/>
      <c r="EJ17" s="410"/>
      <c r="EK17" s="410"/>
      <c r="EL17" s="410"/>
      <c r="EM17" s="410"/>
      <c r="EN17" s="410"/>
      <c r="EO17" s="410"/>
      <c r="EP17" s="410"/>
      <c r="EQ17" s="410"/>
      <c r="ER17" s="408"/>
      <c r="ES17" s="408"/>
      <c r="ET17" s="408"/>
      <c r="EU17" s="408"/>
      <c r="EV17" s="408"/>
      <c r="EW17" s="408"/>
      <c r="EX17" s="408"/>
      <c r="EY17" s="408"/>
      <c r="EZ17" s="394"/>
      <c r="FA17" s="395"/>
      <c r="FB17" s="395"/>
      <c r="FC17" s="395"/>
      <c r="FD17" s="395"/>
    </row>
    <row r="18" spans="1:161" s="94" customFormat="1" ht="13.5" customHeight="1">
      <c r="A18" s="411" t="s">
        <v>306</v>
      </c>
      <c r="B18" s="411"/>
      <c r="C18" s="411"/>
      <c r="D18" s="411"/>
      <c r="E18" s="411"/>
      <c r="F18" s="411"/>
      <c r="G18" s="411"/>
      <c r="H18" s="411"/>
      <c r="I18" s="411"/>
      <c r="J18" s="411"/>
      <c r="K18" s="411"/>
      <c r="L18" s="412"/>
      <c r="M18" s="311">
        <v>19349</v>
      </c>
      <c r="N18" s="261"/>
      <c r="O18" s="261"/>
      <c r="P18" s="261"/>
      <c r="Q18" s="261"/>
      <c r="R18" s="261"/>
      <c r="S18" s="261"/>
      <c r="T18" s="261"/>
      <c r="U18" s="328">
        <v>12997</v>
      </c>
      <c r="V18" s="328"/>
      <c r="W18" s="328"/>
      <c r="X18" s="328"/>
      <c r="Y18" s="328"/>
      <c r="Z18" s="328"/>
      <c r="AA18" s="328"/>
      <c r="AB18" s="314">
        <f>ROUND(M18/1975331*1000,1)</f>
        <v>9.8</v>
      </c>
      <c r="AC18" s="314"/>
      <c r="AD18" s="314"/>
      <c r="AE18" s="314"/>
      <c r="AF18" s="314"/>
      <c r="AG18" s="314"/>
      <c r="AH18" s="314"/>
      <c r="AI18" s="328">
        <f>SUM(AY18,BN18,CC18,CR18,DG18,EJ18)</f>
        <v>49118</v>
      </c>
      <c r="AJ18" s="328"/>
      <c r="AK18" s="328"/>
      <c r="AL18" s="328"/>
      <c r="AM18" s="328"/>
      <c r="AN18" s="328"/>
      <c r="AO18" s="328"/>
      <c r="AP18" s="432">
        <f>SUM(BF18,BU18,CJ18,CY18,EB18,ER18)</f>
        <v>2601809</v>
      </c>
      <c r="AQ18" s="432"/>
      <c r="AR18" s="432"/>
      <c r="AS18" s="432"/>
      <c r="AT18" s="432"/>
      <c r="AU18" s="432"/>
      <c r="AV18" s="432"/>
      <c r="AW18" s="432"/>
      <c r="AX18" s="432"/>
      <c r="AY18" s="328">
        <v>16565</v>
      </c>
      <c r="AZ18" s="328"/>
      <c r="BA18" s="328"/>
      <c r="BB18" s="328"/>
      <c r="BC18" s="328"/>
      <c r="BD18" s="328"/>
      <c r="BE18" s="328"/>
      <c r="BF18" s="261">
        <v>809081</v>
      </c>
      <c r="BG18" s="261"/>
      <c r="BH18" s="261"/>
      <c r="BI18" s="261"/>
      <c r="BJ18" s="261"/>
      <c r="BK18" s="261"/>
      <c r="BL18" s="261"/>
      <c r="BM18" s="261"/>
      <c r="BN18" s="328">
        <v>13948</v>
      </c>
      <c r="BO18" s="328"/>
      <c r="BP18" s="328"/>
      <c r="BQ18" s="328"/>
      <c r="BR18" s="328"/>
      <c r="BS18" s="328"/>
      <c r="BT18" s="328"/>
      <c r="BU18" s="261">
        <v>257007</v>
      </c>
      <c r="BV18" s="261"/>
      <c r="BW18" s="261"/>
      <c r="BX18" s="261"/>
      <c r="BY18" s="261"/>
      <c r="BZ18" s="261"/>
      <c r="CA18" s="261"/>
      <c r="CB18" s="261"/>
      <c r="CC18" s="328">
        <v>1735</v>
      </c>
      <c r="CD18" s="328"/>
      <c r="CE18" s="328"/>
      <c r="CF18" s="328"/>
      <c r="CG18" s="328"/>
      <c r="CH18" s="328"/>
      <c r="CI18" s="328"/>
      <c r="CJ18" s="261">
        <v>13492</v>
      </c>
      <c r="CK18" s="261"/>
      <c r="CL18" s="261"/>
      <c r="CM18" s="261"/>
      <c r="CN18" s="261"/>
      <c r="CO18" s="261"/>
      <c r="CP18" s="261"/>
      <c r="CQ18" s="261"/>
      <c r="CR18" s="328">
        <v>1999</v>
      </c>
      <c r="CS18" s="328"/>
      <c r="CT18" s="328"/>
      <c r="CU18" s="328"/>
      <c r="CV18" s="328"/>
      <c r="CW18" s="328"/>
      <c r="CX18" s="328"/>
      <c r="CY18" s="261">
        <v>44229</v>
      </c>
      <c r="CZ18" s="261"/>
      <c r="DA18" s="261"/>
      <c r="DB18" s="261"/>
      <c r="DC18" s="261"/>
      <c r="DD18" s="261"/>
      <c r="DE18" s="261"/>
      <c r="DF18" s="261"/>
      <c r="DG18" s="408">
        <f>SUM(DN18:EA18)</f>
        <v>14532</v>
      </c>
      <c r="DH18" s="408"/>
      <c r="DI18" s="408"/>
      <c r="DJ18" s="408"/>
      <c r="DK18" s="408"/>
      <c r="DL18" s="408"/>
      <c r="DM18" s="408"/>
      <c r="DN18" s="328">
        <v>1612</v>
      </c>
      <c r="DO18" s="328"/>
      <c r="DP18" s="328"/>
      <c r="DQ18" s="328"/>
      <c r="DR18" s="328"/>
      <c r="DS18" s="328"/>
      <c r="DT18" s="328"/>
      <c r="DU18" s="328">
        <v>12920</v>
      </c>
      <c r="DV18" s="328"/>
      <c r="DW18" s="328"/>
      <c r="DX18" s="328"/>
      <c r="DY18" s="328"/>
      <c r="DZ18" s="328"/>
      <c r="EA18" s="328"/>
      <c r="EB18" s="429">
        <v>1465782</v>
      </c>
      <c r="EC18" s="429"/>
      <c r="ED18" s="429"/>
      <c r="EE18" s="429"/>
      <c r="EF18" s="429"/>
      <c r="EG18" s="429"/>
      <c r="EH18" s="429"/>
      <c r="EI18" s="429"/>
      <c r="EJ18" s="261">
        <v>339</v>
      </c>
      <c r="EK18" s="261"/>
      <c r="EL18" s="261"/>
      <c r="EM18" s="261"/>
      <c r="EN18" s="261"/>
      <c r="EO18" s="261"/>
      <c r="EP18" s="261"/>
      <c r="EQ18" s="261"/>
      <c r="ER18" s="261">
        <v>12218</v>
      </c>
      <c r="ES18" s="261"/>
      <c r="ET18" s="261"/>
      <c r="EU18" s="261"/>
      <c r="EV18" s="261"/>
      <c r="EW18" s="261"/>
      <c r="EX18" s="261"/>
      <c r="EY18" s="428"/>
      <c r="EZ18" s="394" t="s">
        <v>307</v>
      </c>
      <c r="FA18" s="395"/>
      <c r="FB18" s="395"/>
      <c r="FC18" s="395"/>
      <c r="FD18" s="395"/>
      <c r="FE18" s="106"/>
    </row>
    <row r="19" spans="1:161" s="94" customFormat="1" ht="13.5" customHeight="1">
      <c r="A19" s="411" t="s">
        <v>175</v>
      </c>
      <c r="B19" s="411"/>
      <c r="C19" s="411"/>
      <c r="D19" s="411"/>
      <c r="E19" s="411"/>
      <c r="F19" s="411"/>
      <c r="G19" s="411"/>
      <c r="H19" s="411"/>
      <c r="I19" s="411"/>
      <c r="J19" s="411"/>
      <c r="K19" s="411"/>
      <c r="L19" s="412"/>
      <c r="M19" s="311">
        <v>19412</v>
      </c>
      <c r="N19" s="261"/>
      <c r="O19" s="261"/>
      <c r="P19" s="261"/>
      <c r="Q19" s="261"/>
      <c r="R19" s="261"/>
      <c r="S19" s="261"/>
      <c r="T19" s="261"/>
      <c r="U19" s="328">
        <v>13064</v>
      </c>
      <c r="V19" s="328"/>
      <c r="W19" s="328"/>
      <c r="X19" s="328"/>
      <c r="Y19" s="328"/>
      <c r="Z19" s="328"/>
      <c r="AA19" s="328"/>
      <c r="AB19" s="314">
        <f>ROUND(M19/1975331*1000,1)</f>
        <v>9.8</v>
      </c>
      <c r="AC19" s="314"/>
      <c r="AD19" s="314"/>
      <c r="AE19" s="314"/>
      <c r="AF19" s="314"/>
      <c r="AG19" s="314"/>
      <c r="AH19" s="314"/>
      <c r="AI19" s="328">
        <f>SUM(AY19,BN19,CC19,CR19,DG19,EJ19)</f>
        <v>49525</v>
      </c>
      <c r="AJ19" s="328"/>
      <c r="AK19" s="328"/>
      <c r="AL19" s="328"/>
      <c r="AM19" s="328"/>
      <c r="AN19" s="328"/>
      <c r="AO19" s="328"/>
      <c r="AP19" s="432">
        <f>SUM(BF19,BU19,CJ19,CY19,EB19,ER19)</f>
        <v>2827720</v>
      </c>
      <c r="AQ19" s="432"/>
      <c r="AR19" s="432"/>
      <c r="AS19" s="432"/>
      <c r="AT19" s="432"/>
      <c r="AU19" s="432"/>
      <c r="AV19" s="432"/>
      <c r="AW19" s="432"/>
      <c r="AX19" s="432"/>
      <c r="AY19" s="328">
        <v>16568</v>
      </c>
      <c r="AZ19" s="328"/>
      <c r="BA19" s="328"/>
      <c r="BB19" s="328"/>
      <c r="BC19" s="328"/>
      <c r="BD19" s="328"/>
      <c r="BE19" s="328"/>
      <c r="BF19" s="261">
        <v>814925</v>
      </c>
      <c r="BG19" s="261"/>
      <c r="BH19" s="261"/>
      <c r="BI19" s="261"/>
      <c r="BJ19" s="261"/>
      <c r="BK19" s="261"/>
      <c r="BL19" s="261"/>
      <c r="BM19" s="261"/>
      <c r="BN19" s="328">
        <v>14003</v>
      </c>
      <c r="BO19" s="328"/>
      <c r="BP19" s="328"/>
      <c r="BQ19" s="328"/>
      <c r="BR19" s="328"/>
      <c r="BS19" s="328"/>
      <c r="BT19" s="328"/>
      <c r="BU19" s="261">
        <v>259760</v>
      </c>
      <c r="BV19" s="261"/>
      <c r="BW19" s="261"/>
      <c r="BX19" s="261"/>
      <c r="BY19" s="261"/>
      <c r="BZ19" s="261"/>
      <c r="CA19" s="261"/>
      <c r="CB19" s="261"/>
      <c r="CC19" s="328">
        <v>1820</v>
      </c>
      <c r="CD19" s="328"/>
      <c r="CE19" s="328"/>
      <c r="CF19" s="328"/>
      <c r="CG19" s="328"/>
      <c r="CH19" s="328"/>
      <c r="CI19" s="328"/>
      <c r="CJ19" s="261">
        <v>15584</v>
      </c>
      <c r="CK19" s="261"/>
      <c r="CL19" s="261"/>
      <c r="CM19" s="261"/>
      <c r="CN19" s="261"/>
      <c r="CO19" s="261"/>
      <c r="CP19" s="261"/>
      <c r="CQ19" s="261"/>
      <c r="CR19" s="328">
        <v>2093</v>
      </c>
      <c r="CS19" s="328"/>
      <c r="CT19" s="328"/>
      <c r="CU19" s="328"/>
      <c r="CV19" s="328"/>
      <c r="CW19" s="328"/>
      <c r="CX19" s="328"/>
      <c r="CY19" s="261">
        <v>46558</v>
      </c>
      <c r="CZ19" s="261"/>
      <c r="DA19" s="261"/>
      <c r="DB19" s="261"/>
      <c r="DC19" s="261"/>
      <c r="DD19" s="261"/>
      <c r="DE19" s="261"/>
      <c r="DF19" s="261"/>
      <c r="DG19" s="408">
        <f>SUM(DN19:EA19)</f>
        <v>14672</v>
      </c>
      <c r="DH19" s="408"/>
      <c r="DI19" s="408"/>
      <c r="DJ19" s="408"/>
      <c r="DK19" s="408"/>
      <c r="DL19" s="408"/>
      <c r="DM19" s="408"/>
      <c r="DN19" s="328">
        <v>1663</v>
      </c>
      <c r="DO19" s="328"/>
      <c r="DP19" s="328"/>
      <c r="DQ19" s="328"/>
      <c r="DR19" s="328"/>
      <c r="DS19" s="328"/>
      <c r="DT19" s="328"/>
      <c r="DU19" s="328">
        <v>13009</v>
      </c>
      <c r="DV19" s="328"/>
      <c r="DW19" s="328"/>
      <c r="DX19" s="328"/>
      <c r="DY19" s="328"/>
      <c r="DZ19" s="328"/>
      <c r="EA19" s="328"/>
      <c r="EB19" s="429">
        <v>1680184</v>
      </c>
      <c r="EC19" s="429"/>
      <c r="ED19" s="429"/>
      <c r="EE19" s="429"/>
      <c r="EF19" s="429"/>
      <c r="EG19" s="429"/>
      <c r="EH19" s="429"/>
      <c r="EI19" s="429"/>
      <c r="EJ19" s="261">
        <v>369</v>
      </c>
      <c r="EK19" s="261"/>
      <c r="EL19" s="261"/>
      <c r="EM19" s="261"/>
      <c r="EN19" s="261"/>
      <c r="EO19" s="261"/>
      <c r="EP19" s="261"/>
      <c r="EQ19" s="261"/>
      <c r="ER19" s="261">
        <v>10709</v>
      </c>
      <c r="ES19" s="261"/>
      <c r="ET19" s="261"/>
      <c r="EU19" s="261"/>
      <c r="EV19" s="261"/>
      <c r="EW19" s="261"/>
      <c r="EX19" s="261"/>
      <c r="EY19" s="428"/>
      <c r="EZ19" s="394" t="s">
        <v>308</v>
      </c>
      <c r="FA19" s="395"/>
      <c r="FB19" s="395"/>
      <c r="FC19" s="395"/>
      <c r="FD19" s="395"/>
      <c r="FE19" s="106"/>
    </row>
    <row r="20" spans="1:161" s="94" customFormat="1" ht="13.5" customHeight="1">
      <c r="A20" s="411" t="s">
        <v>176</v>
      </c>
      <c r="B20" s="411"/>
      <c r="C20" s="411"/>
      <c r="D20" s="411"/>
      <c r="E20" s="411"/>
      <c r="F20" s="411"/>
      <c r="G20" s="411"/>
      <c r="H20" s="411"/>
      <c r="I20" s="411"/>
      <c r="J20" s="411"/>
      <c r="K20" s="411"/>
      <c r="L20" s="412"/>
      <c r="M20" s="311">
        <v>19449</v>
      </c>
      <c r="N20" s="261"/>
      <c r="O20" s="261"/>
      <c r="P20" s="261"/>
      <c r="Q20" s="261"/>
      <c r="R20" s="261"/>
      <c r="S20" s="261"/>
      <c r="T20" s="261"/>
      <c r="U20" s="328">
        <v>13123</v>
      </c>
      <c r="V20" s="328"/>
      <c r="W20" s="328"/>
      <c r="X20" s="328"/>
      <c r="Y20" s="328"/>
      <c r="Z20" s="328"/>
      <c r="AA20" s="328"/>
      <c r="AB20" s="314">
        <f>ROUND(M20/1975331*1000,1)</f>
        <v>9.8</v>
      </c>
      <c r="AC20" s="314"/>
      <c r="AD20" s="314"/>
      <c r="AE20" s="314"/>
      <c r="AF20" s="314"/>
      <c r="AG20" s="314"/>
      <c r="AH20" s="314"/>
      <c r="AI20" s="328">
        <f>SUM(AY20,BN20,CC20,CR20,DG20,EJ20)</f>
        <v>49552</v>
      </c>
      <c r="AJ20" s="328"/>
      <c r="AK20" s="328"/>
      <c r="AL20" s="328"/>
      <c r="AM20" s="328"/>
      <c r="AN20" s="328"/>
      <c r="AO20" s="328"/>
      <c r="AP20" s="432">
        <f>SUM(BF20,BU20,CJ20,CY20,EB20,ER20)</f>
        <v>2185124</v>
      </c>
      <c r="AQ20" s="432"/>
      <c r="AR20" s="432"/>
      <c r="AS20" s="432"/>
      <c r="AT20" s="432"/>
      <c r="AU20" s="432"/>
      <c r="AV20" s="432"/>
      <c r="AW20" s="432"/>
      <c r="AX20" s="432"/>
      <c r="AY20" s="328">
        <v>16637</v>
      </c>
      <c r="AZ20" s="328"/>
      <c r="BA20" s="328"/>
      <c r="BB20" s="328"/>
      <c r="BC20" s="328"/>
      <c r="BD20" s="328"/>
      <c r="BE20" s="328"/>
      <c r="BF20" s="261">
        <v>822977</v>
      </c>
      <c r="BG20" s="261"/>
      <c r="BH20" s="261"/>
      <c r="BI20" s="261"/>
      <c r="BJ20" s="261"/>
      <c r="BK20" s="261"/>
      <c r="BL20" s="261"/>
      <c r="BM20" s="261"/>
      <c r="BN20" s="328">
        <v>14064</v>
      </c>
      <c r="BO20" s="328"/>
      <c r="BP20" s="328"/>
      <c r="BQ20" s="328"/>
      <c r="BR20" s="328"/>
      <c r="BS20" s="328"/>
      <c r="BT20" s="328"/>
      <c r="BU20" s="261">
        <v>264472</v>
      </c>
      <c r="BV20" s="261"/>
      <c r="BW20" s="261"/>
      <c r="BX20" s="261"/>
      <c r="BY20" s="261"/>
      <c r="BZ20" s="261"/>
      <c r="CA20" s="261"/>
      <c r="CB20" s="261"/>
      <c r="CC20" s="328">
        <v>1654</v>
      </c>
      <c r="CD20" s="328"/>
      <c r="CE20" s="328"/>
      <c r="CF20" s="328"/>
      <c r="CG20" s="328"/>
      <c r="CH20" s="328"/>
      <c r="CI20" s="328"/>
      <c r="CJ20" s="261">
        <v>16060</v>
      </c>
      <c r="CK20" s="261"/>
      <c r="CL20" s="261"/>
      <c r="CM20" s="261"/>
      <c r="CN20" s="261"/>
      <c r="CO20" s="261"/>
      <c r="CP20" s="261"/>
      <c r="CQ20" s="261"/>
      <c r="CR20" s="328">
        <v>2102</v>
      </c>
      <c r="CS20" s="328"/>
      <c r="CT20" s="328"/>
      <c r="CU20" s="328"/>
      <c r="CV20" s="328"/>
      <c r="CW20" s="328"/>
      <c r="CX20" s="328"/>
      <c r="CY20" s="261">
        <v>43629</v>
      </c>
      <c r="CZ20" s="261"/>
      <c r="DA20" s="261"/>
      <c r="DB20" s="261"/>
      <c r="DC20" s="261"/>
      <c r="DD20" s="261"/>
      <c r="DE20" s="261"/>
      <c r="DF20" s="261"/>
      <c r="DG20" s="408">
        <f>SUM(DN20:EA20)</f>
        <v>14803</v>
      </c>
      <c r="DH20" s="408"/>
      <c r="DI20" s="408"/>
      <c r="DJ20" s="408"/>
      <c r="DK20" s="408"/>
      <c r="DL20" s="408"/>
      <c r="DM20" s="408"/>
      <c r="DN20" s="328">
        <v>1615</v>
      </c>
      <c r="DO20" s="328"/>
      <c r="DP20" s="328"/>
      <c r="DQ20" s="328"/>
      <c r="DR20" s="328"/>
      <c r="DS20" s="328"/>
      <c r="DT20" s="328"/>
      <c r="DU20" s="328">
        <v>13188</v>
      </c>
      <c r="DV20" s="328"/>
      <c r="DW20" s="328"/>
      <c r="DX20" s="328"/>
      <c r="DY20" s="328"/>
      <c r="DZ20" s="328"/>
      <c r="EA20" s="328"/>
      <c r="EB20" s="429">
        <v>1026122</v>
      </c>
      <c r="EC20" s="429"/>
      <c r="ED20" s="429"/>
      <c r="EE20" s="429"/>
      <c r="EF20" s="429"/>
      <c r="EG20" s="429"/>
      <c r="EH20" s="429"/>
      <c r="EI20" s="429"/>
      <c r="EJ20" s="261">
        <v>292</v>
      </c>
      <c r="EK20" s="261"/>
      <c r="EL20" s="261"/>
      <c r="EM20" s="261"/>
      <c r="EN20" s="261"/>
      <c r="EO20" s="261"/>
      <c r="EP20" s="261"/>
      <c r="EQ20" s="261"/>
      <c r="ER20" s="261">
        <v>11864</v>
      </c>
      <c r="ES20" s="261"/>
      <c r="ET20" s="261"/>
      <c r="EU20" s="261"/>
      <c r="EV20" s="261"/>
      <c r="EW20" s="261"/>
      <c r="EX20" s="261"/>
      <c r="EY20" s="428"/>
      <c r="EZ20" s="394" t="s">
        <v>309</v>
      </c>
      <c r="FA20" s="395"/>
      <c r="FB20" s="395"/>
      <c r="FC20" s="395"/>
      <c r="FD20" s="395"/>
      <c r="FE20" s="106"/>
    </row>
    <row r="21" spans="1:161" s="94" customFormat="1" ht="13.5" customHeight="1">
      <c r="A21" s="411"/>
      <c r="B21" s="411"/>
      <c r="C21" s="411"/>
      <c r="D21" s="411"/>
      <c r="E21" s="411"/>
      <c r="F21" s="411"/>
      <c r="G21" s="411"/>
      <c r="H21" s="411"/>
      <c r="I21" s="411"/>
      <c r="J21" s="411"/>
      <c r="K21" s="411"/>
      <c r="L21" s="412"/>
      <c r="M21" s="413"/>
      <c r="N21" s="410"/>
      <c r="O21" s="410"/>
      <c r="P21" s="410"/>
      <c r="Q21" s="410"/>
      <c r="R21" s="410"/>
      <c r="S21" s="410"/>
      <c r="T21" s="410"/>
      <c r="U21" s="408"/>
      <c r="V21" s="408"/>
      <c r="W21" s="408"/>
      <c r="X21" s="408"/>
      <c r="Y21" s="408"/>
      <c r="Z21" s="408"/>
      <c r="AA21" s="408"/>
      <c r="AB21" s="414"/>
      <c r="AC21" s="414"/>
      <c r="AD21" s="414"/>
      <c r="AE21" s="414"/>
      <c r="AF21" s="414"/>
      <c r="AG21" s="414"/>
      <c r="AH21" s="414"/>
      <c r="AI21" s="328"/>
      <c r="AJ21" s="328"/>
      <c r="AK21" s="328"/>
      <c r="AL21" s="328"/>
      <c r="AM21" s="328"/>
      <c r="AN21" s="328"/>
      <c r="AO21" s="328"/>
      <c r="AP21" s="432"/>
      <c r="AQ21" s="432"/>
      <c r="AR21" s="432"/>
      <c r="AS21" s="432"/>
      <c r="AT21" s="432"/>
      <c r="AU21" s="432"/>
      <c r="AV21" s="432"/>
      <c r="AW21" s="432"/>
      <c r="AX21" s="432"/>
      <c r="AY21" s="408"/>
      <c r="AZ21" s="408"/>
      <c r="BA21" s="408"/>
      <c r="BB21" s="408"/>
      <c r="BC21" s="408"/>
      <c r="BD21" s="408"/>
      <c r="BE21" s="408"/>
      <c r="BF21" s="408"/>
      <c r="BG21" s="408"/>
      <c r="BH21" s="408"/>
      <c r="BI21" s="408"/>
      <c r="BJ21" s="408"/>
      <c r="BK21" s="408"/>
      <c r="BL21" s="408"/>
      <c r="BM21" s="408"/>
      <c r="BN21" s="408"/>
      <c r="BO21" s="408"/>
      <c r="BP21" s="408"/>
      <c r="BQ21" s="408"/>
      <c r="BR21" s="408"/>
      <c r="BS21" s="408"/>
      <c r="BT21" s="408"/>
      <c r="BU21" s="408"/>
      <c r="BV21" s="408"/>
      <c r="BW21" s="408"/>
      <c r="BX21" s="408"/>
      <c r="BY21" s="408"/>
      <c r="BZ21" s="408"/>
      <c r="CA21" s="408"/>
      <c r="CB21" s="408"/>
      <c r="CC21" s="408"/>
      <c r="CD21" s="408"/>
      <c r="CE21" s="408"/>
      <c r="CF21" s="408"/>
      <c r="CG21" s="408"/>
      <c r="CH21" s="408"/>
      <c r="CI21" s="408"/>
      <c r="CJ21" s="408"/>
      <c r="CK21" s="408"/>
      <c r="CL21" s="408"/>
      <c r="CM21" s="408"/>
      <c r="CN21" s="408"/>
      <c r="CO21" s="408"/>
      <c r="CP21" s="408"/>
      <c r="CQ21" s="408"/>
      <c r="CR21" s="408"/>
      <c r="CS21" s="408"/>
      <c r="CT21" s="408"/>
      <c r="CU21" s="408"/>
      <c r="CV21" s="408"/>
      <c r="CW21" s="408"/>
      <c r="CX21" s="408"/>
      <c r="CY21" s="408"/>
      <c r="CZ21" s="408"/>
      <c r="DA21" s="408"/>
      <c r="DB21" s="408"/>
      <c r="DC21" s="408"/>
      <c r="DD21" s="408"/>
      <c r="DE21" s="408"/>
      <c r="DF21" s="408"/>
      <c r="DG21" s="408"/>
      <c r="DH21" s="408"/>
      <c r="DI21" s="408"/>
      <c r="DJ21" s="408"/>
      <c r="DK21" s="408"/>
      <c r="DL21" s="408"/>
      <c r="DM21" s="408"/>
      <c r="DN21" s="408"/>
      <c r="DO21" s="408"/>
      <c r="DP21" s="408"/>
      <c r="DQ21" s="408"/>
      <c r="DR21" s="408"/>
      <c r="DS21" s="408"/>
      <c r="DT21" s="408"/>
      <c r="DU21" s="408"/>
      <c r="DV21" s="408"/>
      <c r="DW21" s="408"/>
      <c r="DX21" s="408"/>
      <c r="DY21" s="408"/>
      <c r="DZ21" s="408"/>
      <c r="EA21" s="408"/>
      <c r="EB21" s="433"/>
      <c r="EC21" s="433"/>
      <c r="ED21" s="433"/>
      <c r="EE21" s="433"/>
      <c r="EF21" s="433"/>
      <c r="EG21" s="433"/>
      <c r="EH21" s="433"/>
      <c r="EI21" s="433"/>
      <c r="EJ21" s="410"/>
      <c r="EK21" s="410"/>
      <c r="EL21" s="410"/>
      <c r="EM21" s="410"/>
      <c r="EN21" s="410"/>
      <c r="EO21" s="410"/>
      <c r="EP21" s="410"/>
      <c r="EQ21" s="410"/>
      <c r="ER21" s="408"/>
      <c r="ES21" s="408"/>
      <c r="ET21" s="408"/>
      <c r="EU21" s="408"/>
      <c r="EV21" s="408"/>
      <c r="EW21" s="408"/>
      <c r="EX21" s="408"/>
      <c r="EY21" s="408"/>
      <c r="EZ21" s="394"/>
      <c r="FA21" s="395"/>
      <c r="FB21" s="395"/>
      <c r="FC21" s="395"/>
      <c r="FD21" s="395"/>
      <c r="FE21" s="106"/>
    </row>
    <row r="22" spans="1:161" s="94" customFormat="1" ht="13.5" customHeight="1">
      <c r="A22" s="411" t="s">
        <v>177</v>
      </c>
      <c r="B22" s="411"/>
      <c r="C22" s="411"/>
      <c r="D22" s="411"/>
      <c r="E22" s="411"/>
      <c r="F22" s="411"/>
      <c r="G22" s="411"/>
      <c r="H22" s="411"/>
      <c r="I22" s="411"/>
      <c r="J22" s="411"/>
      <c r="K22" s="411"/>
      <c r="L22" s="412"/>
      <c r="M22" s="311">
        <v>19478</v>
      </c>
      <c r="N22" s="261"/>
      <c r="O22" s="261"/>
      <c r="P22" s="261"/>
      <c r="Q22" s="261"/>
      <c r="R22" s="261"/>
      <c r="S22" s="261"/>
      <c r="T22" s="261"/>
      <c r="U22" s="328">
        <v>13148</v>
      </c>
      <c r="V22" s="328"/>
      <c r="W22" s="328"/>
      <c r="X22" s="328"/>
      <c r="Y22" s="328"/>
      <c r="Z22" s="328"/>
      <c r="AA22" s="328"/>
      <c r="AB22" s="314">
        <f>ROUND(M22/1975331*1000,1)</f>
        <v>9.9</v>
      </c>
      <c r="AC22" s="314"/>
      <c r="AD22" s="314"/>
      <c r="AE22" s="314"/>
      <c r="AF22" s="314"/>
      <c r="AG22" s="314"/>
      <c r="AH22" s="314"/>
      <c r="AI22" s="328">
        <f>SUM(AY22,BN22,CC22,CR22,DG22,EJ22)</f>
        <v>49603</v>
      </c>
      <c r="AJ22" s="328"/>
      <c r="AK22" s="328"/>
      <c r="AL22" s="328"/>
      <c r="AM22" s="328"/>
      <c r="AN22" s="328"/>
      <c r="AO22" s="328"/>
      <c r="AP22" s="432">
        <f>SUM(BF22,BU22,CJ22,CY22,EB22,ER22)</f>
        <v>2846577</v>
      </c>
      <c r="AQ22" s="432"/>
      <c r="AR22" s="432"/>
      <c r="AS22" s="432"/>
      <c r="AT22" s="432"/>
      <c r="AU22" s="432"/>
      <c r="AV22" s="432"/>
      <c r="AW22" s="432"/>
      <c r="AX22" s="432"/>
      <c r="AY22" s="328">
        <v>16610</v>
      </c>
      <c r="AZ22" s="328"/>
      <c r="BA22" s="328"/>
      <c r="BB22" s="328"/>
      <c r="BC22" s="328"/>
      <c r="BD22" s="328"/>
      <c r="BE22" s="328"/>
      <c r="BF22" s="261">
        <v>827995</v>
      </c>
      <c r="BG22" s="261"/>
      <c r="BH22" s="261"/>
      <c r="BI22" s="261"/>
      <c r="BJ22" s="261"/>
      <c r="BK22" s="261"/>
      <c r="BL22" s="261"/>
      <c r="BM22" s="261"/>
      <c r="BN22" s="328">
        <v>14069</v>
      </c>
      <c r="BO22" s="328"/>
      <c r="BP22" s="328"/>
      <c r="BQ22" s="328"/>
      <c r="BR22" s="328"/>
      <c r="BS22" s="328"/>
      <c r="BT22" s="328"/>
      <c r="BU22" s="261">
        <v>263635</v>
      </c>
      <c r="BV22" s="261"/>
      <c r="BW22" s="261"/>
      <c r="BX22" s="261"/>
      <c r="BY22" s="261"/>
      <c r="BZ22" s="261"/>
      <c r="CA22" s="261"/>
      <c r="CB22" s="261"/>
      <c r="CC22" s="328">
        <v>1839</v>
      </c>
      <c r="CD22" s="328"/>
      <c r="CE22" s="328"/>
      <c r="CF22" s="328"/>
      <c r="CG22" s="328"/>
      <c r="CH22" s="328"/>
      <c r="CI22" s="328"/>
      <c r="CJ22" s="261">
        <v>24464</v>
      </c>
      <c r="CK22" s="261"/>
      <c r="CL22" s="261"/>
      <c r="CM22" s="261"/>
      <c r="CN22" s="261"/>
      <c r="CO22" s="261"/>
      <c r="CP22" s="261"/>
      <c r="CQ22" s="261"/>
      <c r="CR22" s="328">
        <v>2100</v>
      </c>
      <c r="CS22" s="328"/>
      <c r="CT22" s="328"/>
      <c r="CU22" s="328"/>
      <c r="CV22" s="328"/>
      <c r="CW22" s="328"/>
      <c r="CX22" s="328"/>
      <c r="CY22" s="261">
        <v>50184</v>
      </c>
      <c r="CZ22" s="261"/>
      <c r="DA22" s="261"/>
      <c r="DB22" s="261"/>
      <c r="DC22" s="261"/>
      <c r="DD22" s="261"/>
      <c r="DE22" s="261"/>
      <c r="DF22" s="261"/>
      <c r="DG22" s="408">
        <f>SUM(DN22:EA22)</f>
        <v>14686</v>
      </c>
      <c r="DH22" s="408"/>
      <c r="DI22" s="408"/>
      <c r="DJ22" s="408"/>
      <c r="DK22" s="408"/>
      <c r="DL22" s="408"/>
      <c r="DM22" s="408"/>
      <c r="DN22" s="328">
        <v>1573</v>
      </c>
      <c r="DO22" s="328"/>
      <c r="DP22" s="328"/>
      <c r="DQ22" s="328"/>
      <c r="DR22" s="328"/>
      <c r="DS22" s="328"/>
      <c r="DT22" s="328"/>
      <c r="DU22" s="328">
        <v>13113</v>
      </c>
      <c r="DV22" s="328"/>
      <c r="DW22" s="328"/>
      <c r="DX22" s="328"/>
      <c r="DY22" s="328"/>
      <c r="DZ22" s="328"/>
      <c r="EA22" s="328"/>
      <c r="EB22" s="429">
        <v>1673882</v>
      </c>
      <c r="EC22" s="429"/>
      <c r="ED22" s="429"/>
      <c r="EE22" s="429"/>
      <c r="EF22" s="429"/>
      <c r="EG22" s="429"/>
      <c r="EH22" s="429"/>
      <c r="EI22" s="429"/>
      <c r="EJ22" s="261">
        <v>299</v>
      </c>
      <c r="EK22" s="261"/>
      <c r="EL22" s="261"/>
      <c r="EM22" s="261"/>
      <c r="EN22" s="261"/>
      <c r="EO22" s="261"/>
      <c r="EP22" s="261"/>
      <c r="EQ22" s="261"/>
      <c r="ER22" s="261">
        <v>6417</v>
      </c>
      <c r="ES22" s="261"/>
      <c r="ET22" s="261"/>
      <c r="EU22" s="261"/>
      <c r="EV22" s="261"/>
      <c r="EW22" s="261"/>
      <c r="EX22" s="261"/>
      <c r="EY22" s="428"/>
      <c r="EZ22" s="394" t="s">
        <v>310</v>
      </c>
      <c r="FA22" s="395"/>
      <c r="FB22" s="395"/>
      <c r="FC22" s="395"/>
      <c r="FD22" s="395"/>
      <c r="FE22" s="106"/>
    </row>
    <row r="23" spans="1:161" s="94" customFormat="1" ht="13.5" customHeight="1">
      <c r="A23" s="411" t="s">
        <v>178</v>
      </c>
      <c r="B23" s="411"/>
      <c r="C23" s="411"/>
      <c r="D23" s="411"/>
      <c r="E23" s="411"/>
      <c r="F23" s="411"/>
      <c r="G23" s="411"/>
      <c r="H23" s="411"/>
      <c r="I23" s="411"/>
      <c r="J23" s="411"/>
      <c r="K23" s="411"/>
      <c r="L23" s="412"/>
      <c r="M23" s="311">
        <v>19475</v>
      </c>
      <c r="N23" s="261"/>
      <c r="O23" s="261"/>
      <c r="P23" s="261"/>
      <c r="Q23" s="261"/>
      <c r="R23" s="261"/>
      <c r="S23" s="261"/>
      <c r="T23" s="261"/>
      <c r="U23" s="328">
        <v>13184</v>
      </c>
      <c r="V23" s="328"/>
      <c r="W23" s="328"/>
      <c r="X23" s="328"/>
      <c r="Y23" s="328"/>
      <c r="Z23" s="328"/>
      <c r="AA23" s="328"/>
      <c r="AB23" s="314">
        <f>ROUND(M23/1975331*1000,1)</f>
        <v>9.9</v>
      </c>
      <c r="AC23" s="314"/>
      <c r="AD23" s="314"/>
      <c r="AE23" s="314"/>
      <c r="AF23" s="314"/>
      <c r="AG23" s="314"/>
      <c r="AH23" s="314"/>
      <c r="AI23" s="328">
        <f>SUM(AY23,BN23,CC23,CR23,DG23,EJ23)</f>
        <v>49559</v>
      </c>
      <c r="AJ23" s="328"/>
      <c r="AK23" s="328"/>
      <c r="AL23" s="328"/>
      <c r="AM23" s="328"/>
      <c r="AN23" s="328"/>
      <c r="AO23" s="328"/>
      <c r="AP23" s="432">
        <f>SUM(BF23,BU23,CJ23,CY23,EB23,ER23)</f>
        <v>2506622</v>
      </c>
      <c r="AQ23" s="432"/>
      <c r="AR23" s="432"/>
      <c r="AS23" s="432"/>
      <c r="AT23" s="432"/>
      <c r="AU23" s="432"/>
      <c r="AV23" s="432"/>
      <c r="AW23" s="432"/>
      <c r="AX23" s="432"/>
      <c r="AY23" s="328">
        <v>16646</v>
      </c>
      <c r="AZ23" s="328"/>
      <c r="BA23" s="328"/>
      <c r="BB23" s="328"/>
      <c r="BC23" s="328"/>
      <c r="BD23" s="328"/>
      <c r="BE23" s="328"/>
      <c r="BF23" s="261">
        <v>826267</v>
      </c>
      <c r="BG23" s="261"/>
      <c r="BH23" s="261"/>
      <c r="BI23" s="261"/>
      <c r="BJ23" s="261"/>
      <c r="BK23" s="261"/>
      <c r="BL23" s="261"/>
      <c r="BM23" s="261"/>
      <c r="BN23" s="328">
        <v>14100</v>
      </c>
      <c r="BO23" s="328"/>
      <c r="BP23" s="328"/>
      <c r="BQ23" s="328"/>
      <c r="BR23" s="328"/>
      <c r="BS23" s="328"/>
      <c r="BT23" s="328"/>
      <c r="BU23" s="261">
        <v>265311</v>
      </c>
      <c r="BV23" s="261"/>
      <c r="BW23" s="261"/>
      <c r="BX23" s="261"/>
      <c r="BY23" s="261"/>
      <c r="BZ23" s="261"/>
      <c r="CA23" s="261"/>
      <c r="CB23" s="261"/>
      <c r="CC23" s="328">
        <v>1658</v>
      </c>
      <c r="CD23" s="328"/>
      <c r="CE23" s="328"/>
      <c r="CF23" s="328"/>
      <c r="CG23" s="328"/>
      <c r="CH23" s="328"/>
      <c r="CI23" s="328"/>
      <c r="CJ23" s="261">
        <v>7290</v>
      </c>
      <c r="CK23" s="261"/>
      <c r="CL23" s="261"/>
      <c r="CM23" s="261"/>
      <c r="CN23" s="261"/>
      <c r="CO23" s="261"/>
      <c r="CP23" s="261"/>
      <c r="CQ23" s="261"/>
      <c r="CR23" s="328">
        <v>2106</v>
      </c>
      <c r="CS23" s="328"/>
      <c r="CT23" s="328"/>
      <c r="CU23" s="328"/>
      <c r="CV23" s="328"/>
      <c r="CW23" s="328"/>
      <c r="CX23" s="328"/>
      <c r="CY23" s="261">
        <v>49135</v>
      </c>
      <c r="CZ23" s="261"/>
      <c r="DA23" s="261"/>
      <c r="DB23" s="261"/>
      <c r="DC23" s="261"/>
      <c r="DD23" s="261"/>
      <c r="DE23" s="261"/>
      <c r="DF23" s="261"/>
      <c r="DG23" s="408">
        <f>SUM(DN23:EA23)</f>
        <v>14735</v>
      </c>
      <c r="DH23" s="408"/>
      <c r="DI23" s="408"/>
      <c r="DJ23" s="408"/>
      <c r="DK23" s="408"/>
      <c r="DL23" s="408"/>
      <c r="DM23" s="408"/>
      <c r="DN23" s="328">
        <v>1589</v>
      </c>
      <c r="DO23" s="328"/>
      <c r="DP23" s="328"/>
      <c r="DQ23" s="328"/>
      <c r="DR23" s="328"/>
      <c r="DS23" s="328"/>
      <c r="DT23" s="328"/>
      <c r="DU23" s="328">
        <v>13146</v>
      </c>
      <c r="DV23" s="328"/>
      <c r="DW23" s="328"/>
      <c r="DX23" s="328"/>
      <c r="DY23" s="328"/>
      <c r="DZ23" s="328"/>
      <c r="EA23" s="328"/>
      <c r="EB23" s="429">
        <v>1351487</v>
      </c>
      <c r="EC23" s="429"/>
      <c r="ED23" s="429"/>
      <c r="EE23" s="429"/>
      <c r="EF23" s="429"/>
      <c r="EG23" s="429"/>
      <c r="EH23" s="429"/>
      <c r="EI23" s="429"/>
      <c r="EJ23" s="261">
        <v>314</v>
      </c>
      <c r="EK23" s="261"/>
      <c r="EL23" s="261"/>
      <c r="EM23" s="261"/>
      <c r="EN23" s="261"/>
      <c r="EO23" s="261"/>
      <c r="EP23" s="261"/>
      <c r="EQ23" s="261"/>
      <c r="ER23" s="261">
        <v>7132</v>
      </c>
      <c r="ES23" s="261"/>
      <c r="ET23" s="261"/>
      <c r="EU23" s="261"/>
      <c r="EV23" s="261"/>
      <c r="EW23" s="261"/>
      <c r="EX23" s="261"/>
      <c r="EY23" s="428"/>
      <c r="EZ23" s="394" t="s">
        <v>311</v>
      </c>
      <c r="FA23" s="395"/>
      <c r="FB23" s="395"/>
      <c r="FC23" s="395"/>
      <c r="FD23" s="395"/>
      <c r="FE23" s="106"/>
    </row>
    <row r="24" spans="1:161" s="94" customFormat="1" ht="13.5" customHeight="1">
      <c r="A24" s="411" t="s">
        <v>179</v>
      </c>
      <c r="B24" s="411"/>
      <c r="C24" s="411"/>
      <c r="D24" s="411"/>
      <c r="E24" s="411"/>
      <c r="F24" s="411"/>
      <c r="G24" s="411"/>
      <c r="H24" s="411"/>
      <c r="I24" s="411"/>
      <c r="J24" s="411"/>
      <c r="K24" s="411"/>
      <c r="L24" s="412"/>
      <c r="M24" s="311">
        <v>19505</v>
      </c>
      <c r="N24" s="261"/>
      <c r="O24" s="261"/>
      <c r="P24" s="261"/>
      <c r="Q24" s="261"/>
      <c r="R24" s="261"/>
      <c r="S24" s="261"/>
      <c r="T24" s="261"/>
      <c r="U24" s="328">
        <v>13213</v>
      </c>
      <c r="V24" s="328"/>
      <c r="W24" s="328"/>
      <c r="X24" s="328"/>
      <c r="Y24" s="328"/>
      <c r="Z24" s="328"/>
      <c r="AA24" s="328"/>
      <c r="AB24" s="314">
        <f>ROUND(M24/1975331*1000,1)</f>
        <v>9.9</v>
      </c>
      <c r="AC24" s="314"/>
      <c r="AD24" s="314"/>
      <c r="AE24" s="314"/>
      <c r="AF24" s="314"/>
      <c r="AG24" s="314"/>
      <c r="AH24" s="314"/>
      <c r="AI24" s="328">
        <f>SUM(AY24,BN24,CC24,CR24,DG24,EJ24)</f>
        <v>49870</v>
      </c>
      <c r="AJ24" s="328"/>
      <c r="AK24" s="328"/>
      <c r="AL24" s="328"/>
      <c r="AM24" s="328"/>
      <c r="AN24" s="328"/>
      <c r="AO24" s="328"/>
      <c r="AP24" s="432">
        <f>SUM(BF24,BU24,CJ24,CY24,EB24,ER24)</f>
        <v>2657467</v>
      </c>
      <c r="AQ24" s="432"/>
      <c r="AR24" s="432"/>
      <c r="AS24" s="432"/>
      <c r="AT24" s="432"/>
      <c r="AU24" s="432"/>
      <c r="AV24" s="432"/>
      <c r="AW24" s="432"/>
      <c r="AX24" s="432"/>
      <c r="AY24" s="328">
        <v>16724</v>
      </c>
      <c r="AZ24" s="328"/>
      <c r="BA24" s="328"/>
      <c r="BB24" s="328"/>
      <c r="BC24" s="328"/>
      <c r="BD24" s="328"/>
      <c r="BE24" s="328"/>
      <c r="BF24" s="261">
        <v>828381</v>
      </c>
      <c r="BG24" s="261"/>
      <c r="BH24" s="261"/>
      <c r="BI24" s="261"/>
      <c r="BJ24" s="261"/>
      <c r="BK24" s="261"/>
      <c r="BL24" s="261"/>
      <c r="BM24" s="261"/>
      <c r="BN24" s="328">
        <v>14158</v>
      </c>
      <c r="BO24" s="328"/>
      <c r="BP24" s="328"/>
      <c r="BQ24" s="328"/>
      <c r="BR24" s="328"/>
      <c r="BS24" s="328"/>
      <c r="BT24" s="328"/>
      <c r="BU24" s="261">
        <v>265976</v>
      </c>
      <c r="BV24" s="261"/>
      <c r="BW24" s="261"/>
      <c r="BX24" s="261"/>
      <c r="BY24" s="261"/>
      <c r="BZ24" s="261"/>
      <c r="CA24" s="261"/>
      <c r="CB24" s="261"/>
      <c r="CC24" s="328">
        <v>1842</v>
      </c>
      <c r="CD24" s="328"/>
      <c r="CE24" s="328"/>
      <c r="CF24" s="328"/>
      <c r="CG24" s="328"/>
      <c r="CH24" s="328"/>
      <c r="CI24" s="328"/>
      <c r="CJ24" s="261">
        <v>15668</v>
      </c>
      <c r="CK24" s="261"/>
      <c r="CL24" s="261"/>
      <c r="CM24" s="261"/>
      <c r="CN24" s="261"/>
      <c r="CO24" s="261"/>
      <c r="CP24" s="261"/>
      <c r="CQ24" s="261"/>
      <c r="CR24" s="328">
        <v>2104</v>
      </c>
      <c r="CS24" s="328"/>
      <c r="CT24" s="328"/>
      <c r="CU24" s="328"/>
      <c r="CV24" s="328"/>
      <c r="CW24" s="328"/>
      <c r="CX24" s="328"/>
      <c r="CY24" s="261">
        <v>47552</v>
      </c>
      <c r="CZ24" s="261"/>
      <c r="DA24" s="261"/>
      <c r="DB24" s="261"/>
      <c r="DC24" s="261"/>
      <c r="DD24" s="261"/>
      <c r="DE24" s="261"/>
      <c r="DF24" s="261"/>
      <c r="DG24" s="408">
        <f>SUM(DN24:EA24)</f>
        <v>14708</v>
      </c>
      <c r="DH24" s="408"/>
      <c r="DI24" s="408"/>
      <c r="DJ24" s="408"/>
      <c r="DK24" s="408"/>
      <c r="DL24" s="408"/>
      <c r="DM24" s="408"/>
      <c r="DN24" s="328">
        <v>1549</v>
      </c>
      <c r="DO24" s="328"/>
      <c r="DP24" s="328"/>
      <c r="DQ24" s="328"/>
      <c r="DR24" s="328"/>
      <c r="DS24" s="328"/>
      <c r="DT24" s="328"/>
      <c r="DU24" s="328">
        <v>13159</v>
      </c>
      <c r="DV24" s="328"/>
      <c r="DW24" s="328"/>
      <c r="DX24" s="328"/>
      <c r="DY24" s="328"/>
      <c r="DZ24" s="328"/>
      <c r="EA24" s="328"/>
      <c r="EB24" s="429">
        <v>1492613</v>
      </c>
      <c r="EC24" s="429"/>
      <c r="ED24" s="429"/>
      <c r="EE24" s="429"/>
      <c r="EF24" s="429"/>
      <c r="EG24" s="429"/>
      <c r="EH24" s="429"/>
      <c r="EI24" s="429"/>
      <c r="EJ24" s="261">
        <v>334</v>
      </c>
      <c r="EK24" s="261"/>
      <c r="EL24" s="261"/>
      <c r="EM24" s="261"/>
      <c r="EN24" s="261"/>
      <c r="EO24" s="261"/>
      <c r="EP24" s="261"/>
      <c r="EQ24" s="261"/>
      <c r="ER24" s="261">
        <v>7277</v>
      </c>
      <c r="ES24" s="261"/>
      <c r="ET24" s="261"/>
      <c r="EU24" s="261"/>
      <c r="EV24" s="261"/>
      <c r="EW24" s="261"/>
      <c r="EX24" s="261"/>
      <c r="EY24" s="428"/>
      <c r="EZ24" s="394" t="s">
        <v>312</v>
      </c>
      <c r="FA24" s="395"/>
      <c r="FB24" s="395"/>
      <c r="FC24" s="395"/>
      <c r="FD24" s="395"/>
      <c r="FE24" s="106"/>
    </row>
    <row r="25" spans="1:161" s="94" customFormat="1" ht="13.5" customHeight="1">
      <c r="A25" s="411"/>
      <c r="B25" s="411"/>
      <c r="C25" s="411"/>
      <c r="D25" s="411"/>
      <c r="E25" s="411"/>
      <c r="F25" s="411"/>
      <c r="G25" s="411"/>
      <c r="H25" s="411"/>
      <c r="I25" s="411"/>
      <c r="J25" s="411"/>
      <c r="K25" s="411"/>
      <c r="L25" s="412"/>
      <c r="M25" s="413"/>
      <c r="N25" s="410"/>
      <c r="O25" s="410"/>
      <c r="P25" s="410"/>
      <c r="Q25" s="410"/>
      <c r="R25" s="410"/>
      <c r="S25" s="410"/>
      <c r="T25" s="410"/>
      <c r="U25" s="408"/>
      <c r="V25" s="408"/>
      <c r="W25" s="408"/>
      <c r="X25" s="408"/>
      <c r="Y25" s="408"/>
      <c r="Z25" s="408"/>
      <c r="AA25" s="408"/>
      <c r="AB25" s="414"/>
      <c r="AC25" s="414"/>
      <c r="AD25" s="414"/>
      <c r="AE25" s="414"/>
      <c r="AF25" s="414"/>
      <c r="AG25" s="414"/>
      <c r="AH25" s="414"/>
      <c r="AI25" s="328"/>
      <c r="AJ25" s="328"/>
      <c r="AK25" s="328"/>
      <c r="AL25" s="328"/>
      <c r="AM25" s="328"/>
      <c r="AN25" s="328"/>
      <c r="AO25" s="328"/>
      <c r="AP25" s="432"/>
      <c r="AQ25" s="432"/>
      <c r="AR25" s="432"/>
      <c r="AS25" s="432"/>
      <c r="AT25" s="432"/>
      <c r="AU25" s="432"/>
      <c r="AV25" s="432"/>
      <c r="AW25" s="432"/>
      <c r="AX25" s="432"/>
      <c r="AY25" s="408"/>
      <c r="AZ25" s="408"/>
      <c r="BA25" s="408"/>
      <c r="BB25" s="408"/>
      <c r="BC25" s="408"/>
      <c r="BD25" s="408"/>
      <c r="BE25" s="408"/>
      <c r="BF25" s="408"/>
      <c r="BG25" s="408"/>
      <c r="BH25" s="408"/>
      <c r="BI25" s="408"/>
      <c r="BJ25" s="408"/>
      <c r="BK25" s="408"/>
      <c r="BL25" s="408"/>
      <c r="BM25" s="408"/>
      <c r="BN25" s="408"/>
      <c r="BO25" s="408"/>
      <c r="BP25" s="408"/>
      <c r="BQ25" s="408"/>
      <c r="BR25" s="408"/>
      <c r="BS25" s="408"/>
      <c r="BT25" s="408"/>
      <c r="BU25" s="408"/>
      <c r="BV25" s="408"/>
      <c r="BW25" s="408"/>
      <c r="BX25" s="408"/>
      <c r="BY25" s="408"/>
      <c r="BZ25" s="408"/>
      <c r="CA25" s="408"/>
      <c r="CB25" s="408"/>
      <c r="CC25" s="408"/>
      <c r="CD25" s="408"/>
      <c r="CE25" s="408"/>
      <c r="CF25" s="408"/>
      <c r="CG25" s="408"/>
      <c r="CH25" s="408"/>
      <c r="CI25" s="408"/>
      <c r="CJ25" s="408"/>
      <c r="CK25" s="408"/>
      <c r="CL25" s="408"/>
      <c r="CM25" s="408"/>
      <c r="CN25" s="408"/>
      <c r="CO25" s="408"/>
      <c r="CP25" s="408"/>
      <c r="CQ25" s="408"/>
      <c r="CR25" s="408"/>
      <c r="CS25" s="408"/>
      <c r="CT25" s="408"/>
      <c r="CU25" s="408"/>
      <c r="CV25" s="408"/>
      <c r="CW25" s="408"/>
      <c r="CX25" s="408"/>
      <c r="CY25" s="408"/>
      <c r="CZ25" s="408"/>
      <c r="DA25" s="408"/>
      <c r="DB25" s="408"/>
      <c r="DC25" s="408"/>
      <c r="DD25" s="408"/>
      <c r="DE25" s="408"/>
      <c r="DF25" s="408"/>
      <c r="DG25" s="408"/>
      <c r="DH25" s="408"/>
      <c r="DI25" s="408"/>
      <c r="DJ25" s="408"/>
      <c r="DK25" s="408"/>
      <c r="DL25" s="408"/>
      <c r="DM25" s="408"/>
      <c r="DN25" s="408"/>
      <c r="DO25" s="408"/>
      <c r="DP25" s="408"/>
      <c r="DQ25" s="408"/>
      <c r="DR25" s="408"/>
      <c r="DS25" s="408"/>
      <c r="DT25" s="408"/>
      <c r="DU25" s="408"/>
      <c r="DV25" s="408"/>
      <c r="DW25" s="408"/>
      <c r="DX25" s="408"/>
      <c r="DY25" s="408"/>
      <c r="DZ25" s="408"/>
      <c r="EA25" s="408"/>
      <c r="EB25" s="433"/>
      <c r="EC25" s="433"/>
      <c r="ED25" s="433"/>
      <c r="EE25" s="433"/>
      <c r="EF25" s="433"/>
      <c r="EG25" s="433"/>
      <c r="EH25" s="433"/>
      <c r="EI25" s="433"/>
      <c r="EJ25" s="410"/>
      <c r="EK25" s="410"/>
      <c r="EL25" s="410"/>
      <c r="EM25" s="410"/>
      <c r="EN25" s="410"/>
      <c r="EO25" s="410"/>
      <c r="EP25" s="410"/>
      <c r="EQ25" s="410"/>
      <c r="ER25" s="408"/>
      <c r="ES25" s="408"/>
      <c r="ET25" s="408"/>
      <c r="EU25" s="408"/>
      <c r="EV25" s="408"/>
      <c r="EW25" s="408"/>
      <c r="EX25" s="408"/>
      <c r="EY25" s="408"/>
      <c r="EZ25" s="394"/>
      <c r="FA25" s="395"/>
      <c r="FB25" s="395"/>
      <c r="FC25" s="395"/>
      <c r="FD25" s="395"/>
      <c r="FE25" s="106"/>
    </row>
    <row r="26" spans="1:161" s="94" customFormat="1" ht="13.5" customHeight="1">
      <c r="A26" s="411" t="s">
        <v>180</v>
      </c>
      <c r="B26" s="411"/>
      <c r="C26" s="411"/>
      <c r="D26" s="411"/>
      <c r="E26" s="411"/>
      <c r="F26" s="411"/>
      <c r="G26" s="411"/>
      <c r="H26" s="411"/>
      <c r="I26" s="411"/>
      <c r="J26" s="411"/>
      <c r="K26" s="411"/>
      <c r="L26" s="412"/>
      <c r="M26" s="311">
        <v>19608</v>
      </c>
      <c r="N26" s="261"/>
      <c r="O26" s="261"/>
      <c r="P26" s="261"/>
      <c r="Q26" s="261"/>
      <c r="R26" s="261"/>
      <c r="S26" s="261"/>
      <c r="T26" s="261"/>
      <c r="U26" s="328">
        <v>13297</v>
      </c>
      <c r="V26" s="328"/>
      <c r="W26" s="328"/>
      <c r="X26" s="328"/>
      <c r="Y26" s="328"/>
      <c r="Z26" s="328"/>
      <c r="AA26" s="328"/>
      <c r="AB26" s="314">
        <f>ROUND(M26/1975331*1000,1)</f>
        <v>9.9</v>
      </c>
      <c r="AC26" s="314"/>
      <c r="AD26" s="314"/>
      <c r="AE26" s="314"/>
      <c r="AF26" s="314"/>
      <c r="AG26" s="314"/>
      <c r="AH26" s="314"/>
      <c r="AI26" s="328">
        <f>SUM(AY26,BN26,CC26,CR26,DG26,EJ26)</f>
        <v>50051</v>
      </c>
      <c r="AJ26" s="328"/>
      <c r="AK26" s="328"/>
      <c r="AL26" s="328"/>
      <c r="AM26" s="328"/>
      <c r="AN26" s="328"/>
      <c r="AO26" s="328"/>
      <c r="AP26" s="432">
        <f>SUM(BF26,BU26,CJ26,CY26,EB26,ER26)</f>
        <v>2642514</v>
      </c>
      <c r="AQ26" s="432"/>
      <c r="AR26" s="432"/>
      <c r="AS26" s="432"/>
      <c r="AT26" s="432"/>
      <c r="AU26" s="432"/>
      <c r="AV26" s="432"/>
      <c r="AW26" s="432"/>
      <c r="AX26" s="432"/>
      <c r="AY26" s="328">
        <v>16820</v>
      </c>
      <c r="AZ26" s="328"/>
      <c r="BA26" s="328"/>
      <c r="BB26" s="328"/>
      <c r="BC26" s="328"/>
      <c r="BD26" s="328"/>
      <c r="BE26" s="328"/>
      <c r="BF26" s="261">
        <v>835914</v>
      </c>
      <c r="BG26" s="261"/>
      <c r="BH26" s="261"/>
      <c r="BI26" s="261"/>
      <c r="BJ26" s="261"/>
      <c r="BK26" s="261"/>
      <c r="BL26" s="261"/>
      <c r="BM26" s="261"/>
      <c r="BN26" s="328">
        <v>14260</v>
      </c>
      <c r="BO26" s="328"/>
      <c r="BP26" s="328"/>
      <c r="BQ26" s="328"/>
      <c r="BR26" s="328"/>
      <c r="BS26" s="328"/>
      <c r="BT26" s="328"/>
      <c r="BU26" s="261">
        <v>268502</v>
      </c>
      <c r="BV26" s="261"/>
      <c r="BW26" s="261"/>
      <c r="BX26" s="261"/>
      <c r="BY26" s="261"/>
      <c r="BZ26" s="261"/>
      <c r="CA26" s="261"/>
      <c r="CB26" s="261"/>
      <c r="CC26" s="328">
        <v>1685</v>
      </c>
      <c r="CD26" s="328"/>
      <c r="CE26" s="328"/>
      <c r="CF26" s="328"/>
      <c r="CG26" s="328"/>
      <c r="CH26" s="328"/>
      <c r="CI26" s="328"/>
      <c r="CJ26" s="261">
        <v>13700</v>
      </c>
      <c r="CK26" s="261"/>
      <c r="CL26" s="261"/>
      <c r="CM26" s="261"/>
      <c r="CN26" s="261"/>
      <c r="CO26" s="261"/>
      <c r="CP26" s="261"/>
      <c r="CQ26" s="261"/>
      <c r="CR26" s="328">
        <v>2111</v>
      </c>
      <c r="CS26" s="328"/>
      <c r="CT26" s="328"/>
      <c r="CU26" s="328"/>
      <c r="CV26" s="328"/>
      <c r="CW26" s="328"/>
      <c r="CX26" s="328"/>
      <c r="CY26" s="261">
        <v>49681</v>
      </c>
      <c r="CZ26" s="261"/>
      <c r="DA26" s="261"/>
      <c r="DB26" s="261"/>
      <c r="DC26" s="261"/>
      <c r="DD26" s="261"/>
      <c r="DE26" s="261"/>
      <c r="DF26" s="261"/>
      <c r="DG26" s="408">
        <f>SUM(DN26:EA26)</f>
        <v>14857</v>
      </c>
      <c r="DH26" s="408"/>
      <c r="DI26" s="408"/>
      <c r="DJ26" s="408"/>
      <c r="DK26" s="408"/>
      <c r="DL26" s="408"/>
      <c r="DM26" s="408"/>
      <c r="DN26" s="328">
        <v>1544</v>
      </c>
      <c r="DO26" s="328"/>
      <c r="DP26" s="328"/>
      <c r="DQ26" s="328"/>
      <c r="DR26" s="328"/>
      <c r="DS26" s="328"/>
      <c r="DT26" s="328"/>
      <c r="DU26" s="328">
        <v>13313</v>
      </c>
      <c r="DV26" s="328"/>
      <c r="DW26" s="328"/>
      <c r="DX26" s="328"/>
      <c r="DY26" s="328"/>
      <c r="DZ26" s="328"/>
      <c r="EA26" s="328"/>
      <c r="EB26" s="429">
        <v>1465041</v>
      </c>
      <c r="EC26" s="429"/>
      <c r="ED26" s="429"/>
      <c r="EE26" s="429"/>
      <c r="EF26" s="429"/>
      <c r="EG26" s="429"/>
      <c r="EH26" s="429"/>
      <c r="EI26" s="429"/>
      <c r="EJ26" s="261">
        <v>318</v>
      </c>
      <c r="EK26" s="261"/>
      <c r="EL26" s="261"/>
      <c r="EM26" s="261"/>
      <c r="EN26" s="261"/>
      <c r="EO26" s="261"/>
      <c r="EP26" s="261"/>
      <c r="EQ26" s="261"/>
      <c r="ER26" s="261">
        <v>9676</v>
      </c>
      <c r="ES26" s="261"/>
      <c r="ET26" s="261"/>
      <c r="EU26" s="261"/>
      <c r="EV26" s="261"/>
      <c r="EW26" s="261"/>
      <c r="EX26" s="261"/>
      <c r="EY26" s="428"/>
      <c r="EZ26" s="394" t="s">
        <v>313</v>
      </c>
      <c r="FA26" s="395"/>
      <c r="FB26" s="395"/>
      <c r="FC26" s="395"/>
      <c r="FD26" s="395"/>
      <c r="FE26" s="106"/>
    </row>
    <row r="27" spans="1:161" s="94" customFormat="1" ht="13.5" customHeight="1">
      <c r="A27" s="411" t="s">
        <v>181</v>
      </c>
      <c r="B27" s="411"/>
      <c r="C27" s="411"/>
      <c r="D27" s="411"/>
      <c r="E27" s="411"/>
      <c r="F27" s="411"/>
      <c r="G27" s="411"/>
      <c r="H27" s="411"/>
      <c r="I27" s="411"/>
      <c r="J27" s="411"/>
      <c r="K27" s="411"/>
      <c r="L27" s="412"/>
      <c r="M27" s="311">
        <v>19558</v>
      </c>
      <c r="N27" s="261"/>
      <c r="O27" s="261"/>
      <c r="P27" s="261"/>
      <c r="Q27" s="261"/>
      <c r="R27" s="261"/>
      <c r="S27" s="261"/>
      <c r="T27" s="261"/>
      <c r="U27" s="328">
        <v>13357</v>
      </c>
      <c r="V27" s="328"/>
      <c r="W27" s="328"/>
      <c r="X27" s="328"/>
      <c r="Y27" s="328"/>
      <c r="Z27" s="328"/>
      <c r="AA27" s="328"/>
      <c r="AB27" s="314">
        <f>ROUND(M27/1975331*1000,1)</f>
        <v>9.9</v>
      </c>
      <c r="AC27" s="314"/>
      <c r="AD27" s="314"/>
      <c r="AE27" s="314"/>
      <c r="AF27" s="314"/>
      <c r="AG27" s="314"/>
      <c r="AH27" s="314"/>
      <c r="AI27" s="328">
        <f>SUM(AY27,BN27,CC27,CR27,DG27,EJ27)</f>
        <v>50679</v>
      </c>
      <c r="AJ27" s="328"/>
      <c r="AK27" s="328"/>
      <c r="AL27" s="328"/>
      <c r="AM27" s="328"/>
      <c r="AN27" s="328"/>
      <c r="AO27" s="328"/>
      <c r="AP27" s="432">
        <f>SUM(BF27,BU27,CJ27,CY27,EB27,ER27)</f>
        <v>2493568</v>
      </c>
      <c r="AQ27" s="432"/>
      <c r="AR27" s="432"/>
      <c r="AS27" s="432"/>
      <c r="AT27" s="432"/>
      <c r="AU27" s="432"/>
      <c r="AV27" s="432"/>
      <c r="AW27" s="432"/>
      <c r="AX27" s="432"/>
      <c r="AY27" s="328">
        <v>17011</v>
      </c>
      <c r="AZ27" s="328"/>
      <c r="BA27" s="328"/>
      <c r="BB27" s="328"/>
      <c r="BC27" s="328"/>
      <c r="BD27" s="328"/>
      <c r="BE27" s="328"/>
      <c r="BF27" s="261">
        <v>878878</v>
      </c>
      <c r="BG27" s="261"/>
      <c r="BH27" s="261"/>
      <c r="BI27" s="261"/>
      <c r="BJ27" s="261"/>
      <c r="BK27" s="261"/>
      <c r="BL27" s="261"/>
      <c r="BM27" s="261"/>
      <c r="BN27" s="328">
        <v>14376</v>
      </c>
      <c r="BO27" s="328"/>
      <c r="BP27" s="328"/>
      <c r="BQ27" s="328"/>
      <c r="BR27" s="328"/>
      <c r="BS27" s="328"/>
      <c r="BT27" s="328"/>
      <c r="BU27" s="261">
        <v>270050</v>
      </c>
      <c r="BV27" s="261"/>
      <c r="BW27" s="261"/>
      <c r="BX27" s="261"/>
      <c r="BY27" s="261"/>
      <c r="BZ27" s="261"/>
      <c r="CA27" s="261"/>
      <c r="CB27" s="261"/>
      <c r="CC27" s="328">
        <v>1857</v>
      </c>
      <c r="CD27" s="328"/>
      <c r="CE27" s="328"/>
      <c r="CF27" s="328"/>
      <c r="CG27" s="328"/>
      <c r="CH27" s="328"/>
      <c r="CI27" s="328"/>
      <c r="CJ27" s="261">
        <v>19548</v>
      </c>
      <c r="CK27" s="261"/>
      <c r="CL27" s="261"/>
      <c r="CM27" s="261"/>
      <c r="CN27" s="261"/>
      <c r="CO27" s="261"/>
      <c r="CP27" s="261"/>
      <c r="CQ27" s="261"/>
      <c r="CR27" s="328">
        <v>2135</v>
      </c>
      <c r="CS27" s="328"/>
      <c r="CT27" s="328"/>
      <c r="CU27" s="328"/>
      <c r="CV27" s="328"/>
      <c r="CW27" s="328"/>
      <c r="CX27" s="328"/>
      <c r="CY27" s="261">
        <v>45526</v>
      </c>
      <c r="CZ27" s="261"/>
      <c r="DA27" s="261"/>
      <c r="DB27" s="261"/>
      <c r="DC27" s="261"/>
      <c r="DD27" s="261"/>
      <c r="DE27" s="261"/>
      <c r="DF27" s="261"/>
      <c r="DG27" s="408">
        <f>SUM(DN27:EA27)</f>
        <v>14975</v>
      </c>
      <c r="DH27" s="408"/>
      <c r="DI27" s="408"/>
      <c r="DJ27" s="408"/>
      <c r="DK27" s="408"/>
      <c r="DL27" s="408"/>
      <c r="DM27" s="408"/>
      <c r="DN27" s="328">
        <v>1566</v>
      </c>
      <c r="DO27" s="328"/>
      <c r="DP27" s="328"/>
      <c r="DQ27" s="328"/>
      <c r="DR27" s="328"/>
      <c r="DS27" s="328"/>
      <c r="DT27" s="328"/>
      <c r="DU27" s="328">
        <v>13409</v>
      </c>
      <c r="DV27" s="328"/>
      <c r="DW27" s="328"/>
      <c r="DX27" s="328"/>
      <c r="DY27" s="328"/>
      <c r="DZ27" s="328"/>
      <c r="EA27" s="328"/>
      <c r="EB27" s="429">
        <v>1271429</v>
      </c>
      <c r="EC27" s="429"/>
      <c r="ED27" s="429"/>
      <c r="EE27" s="429"/>
      <c r="EF27" s="429"/>
      <c r="EG27" s="429"/>
      <c r="EH27" s="429"/>
      <c r="EI27" s="429"/>
      <c r="EJ27" s="261">
        <v>325</v>
      </c>
      <c r="EK27" s="261"/>
      <c r="EL27" s="261"/>
      <c r="EM27" s="261"/>
      <c r="EN27" s="261"/>
      <c r="EO27" s="261"/>
      <c r="EP27" s="261"/>
      <c r="EQ27" s="261"/>
      <c r="ER27" s="261">
        <v>8137</v>
      </c>
      <c r="ES27" s="261"/>
      <c r="ET27" s="261"/>
      <c r="EU27" s="261"/>
      <c r="EV27" s="261"/>
      <c r="EW27" s="261"/>
      <c r="EX27" s="261"/>
      <c r="EY27" s="428"/>
      <c r="EZ27" s="394" t="s">
        <v>314</v>
      </c>
      <c r="FA27" s="395"/>
      <c r="FB27" s="395"/>
      <c r="FC27" s="395"/>
      <c r="FD27" s="395"/>
      <c r="FE27" s="106"/>
    </row>
    <row r="28" spans="1:161" s="94" customFormat="1" ht="13.5" customHeight="1">
      <c r="A28" s="411" t="s">
        <v>182</v>
      </c>
      <c r="B28" s="411"/>
      <c r="C28" s="411"/>
      <c r="D28" s="411"/>
      <c r="E28" s="411"/>
      <c r="F28" s="411"/>
      <c r="G28" s="411"/>
      <c r="H28" s="411"/>
      <c r="I28" s="411"/>
      <c r="J28" s="411"/>
      <c r="K28" s="411"/>
      <c r="L28" s="412"/>
      <c r="M28" s="311">
        <v>19502</v>
      </c>
      <c r="N28" s="261"/>
      <c r="O28" s="261"/>
      <c r="P28" s="261"/>
      <c r="Q28" s="261"/>
      <c r="R28" s="261"/>
      <c r="S28" s="261"/>
      <c r="T28" s="261"/>
      <c r="U28" s="328">
        <v>13392</v>
      </c>
      <c r="V28" s="328"/>
      <c r="W28" s="328"/>
      <c r="X28" s="328"/>
      <c r="Y28" s="328"/>
      <c r="Z28" s="328"/>
      <c r="AA28" s="328"/>
      <c r="AB28" s="314">
        <f>ROUND(M28/1975331*1000,1)</f>
        <v>9.9</v>
      </c>
      <c r="AC28" s="314"/>
      <c r="AD28" s="314"/>
      <c r="AE28" s="314"/>
      <c r="AF28" s="314"/>
      <c r="AG28" s="314"/>
      <c r="AH28" s="314"/>
      <c r="AI28" s="328">
        <f>SUM(AY28,BN28,CC28,CR28,DG28,EJ28)</f>
        <v>51117</v>
      </c>
      <c r="AJ28" s="328"/>
      <c r="AK28" s="328"/>
      <c r="AL28" s="328"/>
      <c r="AM28" s="328"/>
      <c r="AN28" s="328"/>
      <c r="AO28" s="328"/>
      <c r="AP28" s="432">
        <f>SUM(BF28,BU28,CJ28,CY28,EB28,ER28)</f>
        <v>2819782</v>
      </c>
      <c r="AQ28" s="432"/>
      <c r="AR28" s="432"/>
      <c r="AS28" s="432"/>
      <c r="AT28" s="432"/>
      <c r="AU28" s="432"/>
      <c r="AV28" s="432"/>
      <c r="AW28" s="432"/>
      <c r="AX28" s="432"/>
      <c r="AY28" s="328">
        <v>17329</v>
      </c>
      <c r="AZ28" s="328"/>
      <c r="BA28" s="328"/>
      <c r="BB28" s="328"/>
      <c r="BC28" s="328"/>
      <c r="BD28" s="328"/>
      <c r="BE28" s="328"/>
      <c r="BF28" s="429">
        <v>1107608</v>
      </c>
      <c r="BG28" s="429"/>
      <c r="BH28" s="429"/>
      <c r="BI28" s="429"/>
      <c r="BJ28" s="429"/>
      <c r="BK28" s="429"/>
      <c r="BL28" s="429"/>
      <c r="BM28" s="429"/>
      <c r="BN28" s="328">
        <v>14438</v>
      </c>
      <c r="BO28" s="328"/>
      <c r="BP28" s="328"/>
      <c r="BQ28" s="328"/>
      <c r="BR28" s="328"/>
      <c r="BS28" s="328"/>
      <c r="BT28" s="328"/>
      <c r="BU28" s="261">
        <v>272140</v>
      </c>
      <c r="BV28" s="261"/>
      <c r="BW28" s="261"/>
      <c r="BX28" s="261"/>
      <c r="BY28" s="261"/>
      <c r="BZ28" s="261"/>
      <c r="CA28" s="261"/>
      <c r="CB28" s="261"/>
      <c r="CC28" s="328">
        <v>1875</v>
      </c>
      <c r="CD28" s="328"/>
      <c r="CE28" s="328"/>
      <c r="CF28" s="328"/>
      <c r="CG28" s="328"/>
      <c r="CH28" s="328"/>
      <c r="CI28" s="328"/>
      <c r="CJ28" s="261">
        <v>14753</v>
      </c>
      <c r="CK28" s="261"/>
      <c r="CL28" s="261"/>
      <c r="CM28" s="261"/>
      <c r="CN28" s="261"/>
      <c r="CO28" s="261"/>
      <c r="CP28" s="261"/>
      <c r="CQ28" s="261"/>
      <c r="CR28" s="328">
        <v>2162</v>
      </c>
      <c r="CS28" s="328"/>
      <c r="CT28" s="328"/>
      <c r="CU28" s="328"/>
      <c r="CV28" s="328"/>
      <c r="CW28" s="328"/>
      <c r="CX28" s="328"/>
      <c r="CY28" s="261">
        <v>50665</v>
      </c>
      <c r="CZ28" s="261"/>
      <c r="DA28" s="261"/>
      <c r="DB28" s="261"/>
      <c r="DC28" s="261"/>
      <c r="DD28" s="261"/>
      <c r="DE28" s="261"/>
      <c r="DF28" s="261"/>
      <c r="DG28" s="408">
        <f>SUM(DN28:EA28)</f>
        <v>15008</v>
      </c>
      <c r="DH28" s="408"/>
      <c r="DI28" s="408"/>
      <c r="DJ28" s="408"/>
      <c r="DK28" s="408"/>
      <c r="DL28" s="408"/>
      <c r="DM28" s="408"/>
      <c r="DN28" s="328">
        <v>1548</v>
      </c>
      <c r="DO28" s="328"/>
      <c r="DP28" s="328"/>
      <c r="DQ28" s="328"/>
      <c r="DR28" s="328"/>
      <c r="DS28" s="328"/>
      <c r="DT28" s="328"/>
      <c r="DU28" s="328">
        <v>13460</v>
      </c>
      <c r="DV28" s="328"/>
      <c r="DW28" s="328"/>
      <c r="DX28" s="328"/>
      <c r="DY28" s="328"/>
      <c r="DZ28" s="328"/>
      <c r="EA28" s="328"/>
      <c r="EB28" s="429">
        <v>1366700</v>
      </c>
      <c r="EC28" s="429"/>
      <c r="ED28" s="429"/>
      <c r="EE28" s="429"/>
      <c r="EF28" s="429"/>
      <c r="EG28" s="429"/>
      <c r="EH28" s="429"/>
      <c r="EI28" s="429"/>
      <c r="EJ28" s="261">
        <v>305</v>
      </c>
      <c r="EK28" s="261"/>
      <c r="EL28" s="261"/>
      <c r="EM28" s="261"/>
      <c r="EN28" s="261"/>
      <c r="EO28" s="261"/>
      <c r="EP28" s="261"/>
      <c r="EQ28" s="261"/>
      <c r="ER28" s="261">
        <v>7916</v>
      </c>
      <c r="ES28" s="261"/>
      <c r="ET28" s="261"/>
      <c r="EU28" s="261"/>
      <c r="EV28" s="261"/>
      <c r="EW28" s="261"/>
      <c r="EX28" s="261"/>
      <c r="EY28" s="428"/>
      <c r="EZ28" s="394" t="s">
        <v>315</v>
      </c>
      <c r="FA28" s="395"/>
      <c r="FB28" s="395"/>
      <c r="FC28" s="395"/>
      <c r="FD28" s="395"/>
      <c r="FE28" s="106"/>
    </row>
    <row r="29" spans="1:161" s="94" customFormat="1" ht="13.5" customHeight="1">
      <c r="A29" s="411"/>
      <c r="B29" s="411"/>
      <c r="C29" s="411"/>
      <c r="D29" s="411"/>
      <c r="E29" s="411"/>
      <c r="F29" s="411"/>
      <c r="G29" s="411"/>
      <c r="H29" s="411"/>
      <c r="I29" s="411"/>
      <c r="J29" s="411"/>
      <c r="K29" s="411"/>
      <c r="L29" s="412"/>
      <c r="M29" s="413"/>
      <c r="N29" s="410"/>
      <c r="O29" s="410"/>
      <c r="P29" s="410"/>
      <c r="Q29" s="410"/>
      <c r="R29" s="410"/>
      <c r="S29" s="410"/>
      <c r="T29" s="410"/>
      <c r="U29" s="408"/>
      <c r="V29" s="408"/>
      <c r="W29" s="408"/>
      <c r="X29" s="408"/>
      <c r="Y29" s="408"/>
      <c r="Z29" s="408"/>
      <c r="AA29" s="408"/>
      <c r="AB29" s="414"/>
      <c r="AC29" s="414"/>
      <c r="AD29" s="414"/>
      <c r="AE29" s="414"/>
      <c r="AF29" s="414"/>
      <c r="AG29" s="414"/>
      <c r="AH29" s="414"/>
      <c r="AI29" s="328"/>
      <c r="AJ29" s="328"/>
      <c r="AK29" s="328"/>
      <c r="AL29" s="328"/>
      <c r="AM29" s="328"/>
      <c r="AN29" s="328"/>
      <c r="AO29" s="328"/>
      <c r="AP29" s="432"/>
      <c r="AQ29" s="432"/>
      <c r="AR29" s="432"/>
      <c r="AS29" s="432"/>
      <c r="AT29" s="432"/>
      <c r="AU29" s="432"/>
      <c r="AV29" s="432"/>
      <c r="AW29" s="432"/>
      <c r="AX29" s="432"/>
      <c r="AY29" s="408"/>
      <c r="AZ29" s="408"/>
      <c r="BA29" s="408"/>
      <c r="BB29" s="408"/>
      <c r="BC29" s="408"/>
      <c r="BD29" s="408"/>
      <c r="BE29" s="408"/>
      <c r="BF29" s="408"/>
      <c r="BG29" s="408"/>
      <c r="BH29" s="408"/>
      <c r="BI29" s="408"/>
      <c r="BJ29" s="408"/>
      <c r="BK29" s="408"/>
      <c r="BL29" s="408"/>
      <c r="BM29" s="408"/>
      <c r="BN29" s="408"/>
      <c r="BO29" s="408"/>
      <c r="BP29" s="408"/>
      <c r="BQ29" s="408"/>
      <c r="BR29" s="408"/>
      <c r="BS29" s="408"/>
      <c r="BT29" s="408"/>
      <c r="BU29" s="408"/>
      <c r="BV29" s="408"/>
      <c r="BW29" s="408"/>
      <c r="BX29" s="408"/>
      <c r="BY29" s="408"/>
      <c r="BZ29" s="408"/>
      <c r="CA29" s="408"/>
      <c r="CB29" s="408"/>
      <c r="CC29" s="408"/>
      <c r="CD29" s="408"/>
      <c r="CE29" s="408"/>
      <c r="CF29" s="408"/>
      <c r="CG29" s="408"/>
      <c r="CH29" s="408"/>
      <c r="CI29" s="408"/>
      <c r="CJ29" s="408"/>
      <c r="CK29" s="408"/>
      <c r="CL29" s="408"/>
      <c r="CM29" s="408"/>
      <c r="CN29" s="408"/>
      <c r="CO29" s="408"/>
      <c r="CP29" s="408"/>
      <c r="CQ29" s="408"/>
      <c r="CR29" s="408"/>
      <c r="CS29" s="408"/>
      <c r="CT29" s="408"/>
      <c r="CU29" s="408"/>
      <c r="CV29" s="408"/>
      <c r="CW29" s="408"/>
      <c r="CX29" s="408"/>
      <c r="CY29" s="408"/>
      <c r="CZ29" s="408"/>
      <c r="DA29" s="408"/>
      <c r="DB29" s="408"/>
      <c r="DC29" s="408"/>
      <c r="DD29" s="408"/>
      <c r="DE29" s="408"/>
      <c r="DF29" s="408"/>
      <c r="DG29" s="408"/>
      <c r="DH29" s="408"/>
      <c r="DI29" s="408"/>
      <c r="DJ29" s="408"/>
      <c r="DK29" s="408"/>
      <c r="DL29" s="408"/>
      <c r="DM29" s="408"/>
      <c r="DN29" s="408"/>
      <c r="DO29" s="408"/>
      <c r="DP29" s="408"/>
      <c r="DQ29" s="408"/>
      <c r="DR29" s="408"/>
      <c r="DS29" s="408"/>
      <c r="DT29" s="408"/>
      <c r="DU29" s="408"/>
      <c r="DV29" s="408"/>
      <c r="DW29" s="408"/>
      <c r="DX29" s="408"/>
      <c r="DY29" s="408"/>
      <c r="DZ29" s="408"/>
      <c r="EA29" s="408"/>
      <c r="EB29" s="433"/>
      <c r="EC29" s="433"/>
      <c r="ED29" s="433"/>
      <c r="EE29" s="433"/>
      <c r="EF29" s="433"/>
      <c r="EG29" s="433"/>
      <c r="EH29" s="433"/>
      <c r="EI29" s="433"/>
      <c r="EJ29" s="410"/>
      <c r="EK29" s="410"/>
      <c r="EL29" s="410"/>
      <c r="EM29" s="410"/>
      <c r="EN29" s="410"/>
      <c r="EO29" s="410"/>
      <c r="EP29" s="410"/>
      <c r="EQ29" s="410"/>
      <c r="ER29" s="408"/>
      <c r="ES29" s="408"/>
      <c r="ET29" s="408"/>
      <c r="EU29" s="408"/>
      <c r="EV29" s="408"/>
      <c r="EW29" s="408"/>
      <c r="EX29" s="408"/>
      <c r="EY29" s="408"/>
      <c r="EZ29" s="394"/>
      <c r="FA29" s="395"/>
      <c r="FB29" s="395"/>
      <c r="FC29" s="395"/>
      <c r="FD29" s="395"/>
      <c r="FE29" s="106"/>
    </row>
    <row r="30" spans="1:161" s="94" customFormat="1" ht="13.5" customHeight="1">
      <c r="A30" s="411" t="s">
        <v>316</v>
      </c>
      <c r="B30" s="411"/>
      <c r="C30" s="411"/>
      <c r="D30" s="411"/>
      <c r="E30" s="411"/>
      <c r="F30" s="411"/>
      <c r="G30" s="411"/>
      <c r="H30" s="411"/>
      <c r="I30" s="411"/>
      <c r="J30" s="411"/>
      <c r="K30" s="411"/>
      <c r="L30" s="412"/>
      <c r="M30" s="311">
        <v>19374</v>
      </c>
      <c r="N30" s="261"/>
      <c r="O30" s="261"/>
      <c r="P30" s="261"/>
      <c r="Q30" s="261"/>
      <c r="R30" s="261"/>
      <c r="S30" s="261"/>
      <c r="T30" s="261"/>
      <c r="U30" s="328">
        <v>13357</v>
      </c>
      <c r="V30" s="328"/>
      <c r="W30" s="328"/>
      <c r="X30" s="328"/>
      <c r="Y30" s="328"/>
      <c r="Z30" s="328"/>
      <c r="AA30" s="328"/>
      <c r="AB30" s="314">
        <f>ROUND(M30/1975331*1000,1)</f>
        <v>9.8</v>
      </c>
      <c r="AC30" s="314"/>
      <c r="AD30" s="314"/>
      <c r="AE30" s="314"/>
      <c r="AF30" s="314"/>
      <c r="AG30" s="314"/>
      <c r="AH30" s="314"/>
      <c r="AI30" s="328">
        <f>SUM(AY30,BN30,CC30,CR30,DG30,EJ30)</f>
        <v>50317</v>
      </c>
      <c r="AJ30" s="328"/>
      <c r="AK30" s="328"/>
      <c r="AL30" s="328"/>
      <c r="AM30" s="328"/>
      <c r="AN30" s="328"/>
      <c r="AO30" s="328"/>
      <c r="AP30" s="432">
        <f>SUM(BF30,BU30,CJ30,CY30,EB30,ER30)</f>
        <v>2622139</v>
      </c>
      <c r="AQ30" s="432"/>
      <c r="AR30" s="432"/>
      <c r="AS30" s="432"/>
      <c r="AT30" s="432"/>
      <c r="AU30" s="432"/>
      <c r="AV30" s="432"/>
      <c r="AW30" s="432"/>
      <c r="AX30" s="432"/>
      <c r="AY30" s="328">
        <v>16947</v>
      </c>
      <c r="AZ30" s="328"/>
      <c r="BA30" s="328"/>
      <c r="BB30" s="328"/>
      <c r="BC30" s="328"/>
      <c r="BD30" s="328"/>
      <c r="BE30" s="328"/>
      <c r="BF30" s="261">
        <v>876103</v>
      </c>
      <c r="BG30" s="261"/>
      <c r="BH30" s="261"/>
      <c r="BI30" s="261"/>
      <c r="BJ30" s="261"/>
      <c r="BK30" s="261"/>
      <c r="BL30" s="261"/>
      <c r="BM30" s="261"/>
      <c r="BN30" s="328">
        <v>14329</v>
      </c>
      <c r="BO30" s="328"/>
      <c r="BP30" s="328"/>
      <c r="BQ30" s="328"/>
      <c r="BR30" s="328"/>
      <c r="BS30" s="328"/>
      <c r="BT30" s="328"/>
      <c r="BU30" s="261">
        <v>266649</v>
      </c>
      <c r="BV30" s="261"/>
      <c r="BW30" s="261"/>
      <c r="BX30" s="261"/>
      <c r="BY30" s="261"/>
      <c r="BZ30" s="261"/>
      <c r="CA30" s="261"/>
      <c r="CB30" s="261"/>
      <c r="CC30" s="328">
        <v>1706</v>
      </c>
      <c r="CD30" s="328"/>
      <c r="CE30" s="328"/>
      <c r="CF30" s="328"/>
      <c r="CG30" s="328"/>
      <c r="CH30" s="328"/>
      <c r="CI30" s="328"/>
      <c r="CJ30" s="261">
        <v>13360</v>
      </c>
      <c r="CK30" s="261"/>
      <c r="CL30" s="261"/>
      <c r="CM30" s="261"/>
      <c r="CN30" s="261"/>
      <c r="CO30" s="261"/>
      <c r="CP30" s="261"/>
      <c r="CQ30" s="261"/>
      <c r="CR30" s="328">
        <v>2169</v>
      </c>
      <c r="CS30" s="328"/>
      <c r="CT30" s="328"/>
      <c r="CU30" s="328"/>
      <c r="CV30" s="328"/>
      <c r="CW30" s="328"/>
      <c r="CX30" s="328"/>
      <c r="CY30" s="261">
        <v>50430</v>
      </c>
      <c r="CZ30" s="261"/>
      <c r="DA30" s="261"/>
      <c r="DB30" s="261"/>
      <c r="DC30" s="261"/>
      <c r="DD30" s="261"/>
      <c r="DE30" s="261"/>
      <c r="DF30" s="261"/>
      <c r="DG30" s="408">
        <f>SUM(DN30:EA30)</f>
        <v>14858</v>
      </c>
      <c r="DH30" s="408"/>
      <c r="DI30" s="408"/>
      <c r="DJ30" s="408"/>
      <c r="DK30" s="408"/>
      <c r="DL30" s="408"/>
      <c r="DM30" s="408"/>
      <c r="DN30" s="328">
        <v>1528</v>
      </c>
      <c r="DO30" s="328"/>
      <c r="DP30" s="328"/>
      <c r="DQ30" s="328"/>
      <c r="DR30" s="328"/>
      <c r="DS30" s="328"/>
      <c r="DT30" s="328"/>
      <c r="DU30" s="328">
        <v>13330</v>
      </c>
      <c r="DV30" s="328"/>
      <c r="DW30" s="328"/>
      <c r="DX30" s="328"/>
      <c r="DY30" s="328"/>
      <c r="DZ30" s="328"/>
      <c r="EA30" s="328"/>
      <c r="EB30" s="429">
        <v>1408544</v>
      </c>
      <c r="EC30" s="429"/>
      <c r="ED30" s="429"/>
      <c r="EE30" s="429"/>
      <c r="EF30" s="429"/>
      <c r="EG30" s="429"/>
      <c r="EH30" s="429"/>
      <c r="EI30" s="429"/>
      <c r="EJ30" s="261">
        <v>308</v>
      </c>
      <c r="EK30" s="261"/>
      <c r="EL30" s="261"/>
      <c r="EM30" s="261"/>
      <c r="EN30" s="261"/>
      <c r="EO30" s="261"/>
      <c r="EP30" s="261"/>
      <c r="EQ30" s="261"/>
      <c r="ER30" s="261">
        <v>7053</v>
      </c>
      <c r="ES30" s="261"/>
      <c r="ET30" s="261"/>
      <c r="EU30" s="261"/>
      <c r="EV30" s="261"/>
      <c r="EW30" s="261"/>
      <c r="EX30" s="261"/>
      <c r="EY30" s="428"/>
      <c r="EZ30" s="394" t="s">
        <v>317</v>
      </c>
      <c r="FA30" s="395"/>
      <c r="FB30" s="395"/>
      <c r="FC30" s="395"/>
      <c r="FD30" s="395"/>
      <c r="FE30" s="106"/>
    </row>
    <row r="31" spans="1:161" s="94" customFormat="1" ht="13.5" customHeight="1">
      <c r="A31" s="411" t="s">
        <v>183</v>
      </c>
      <c r="B31" s="411"/>
      <c r="C31" s="411"/>
      <c r="D31" s="411"/>
      <c r="E31" s="411"/>
      <c r="F31" s="411"/>
      <c r="G31" s="411"/>
      <c r="H31" s="411"/>
      <c r="I31" s="411"/>
      <c r="J31" s="411"/>
      <c r="K31" s="411"/>
      <c r="L31" s="412"/>
      <c r="M31" s="311">
        <v>19344</v>
      </c>
      <c r="N31" s="261"/>
      <c r="O31" s="261"/>
      <c r="P31" s="261"/>
      <c r="Q31" s="261"/>
      <c r="R31" s="261"/>
      <c r="S31" s="261"/>
      <c r="T31" s="261"/>
      <c r="U31" s="328">
        <v>13348</v>
      </c>
      <c r="V31" s="328"/>
      <c r="W31" s="328"/>
      <c r="X31" s="328"/>
      <c r="Y31" s="328"/>
      <c r="Z31" s="328"/>
      <c r="AA31" s="328"/>
      <c r="AB31" s="314">
        <f>ROUND(M31/1975331*1000,1)</f>
        <v>9.8</v>
      </c>
      <c r="AC31" s="314"/>
      <c r="AD31" s="314"/>
      <c r="AE31" s="314"/>
      <c r="AF31" s="314"/>
      <c r="AG31" s="314"/>
      <c r="AH31" s="314"/>
      <c r="AI31" s="328">
        <f>SUM(AY31,BN31,CC31,CR31,DG31,EJ31)</f>
        <v>51682</v>
      </c>
      <c r="AJ31" s="328"/>
      <c r="AK31" s="328"/>
      <c r="AL31" s="328"/>
      <c r="AM31" s="328"/>
      <c r="AN31" s="328"/>
      <c r="AO31" s="328"/>
      <c r="AP31" s="432">
        <f>SUM(BF31,BU31,CJ31,CY31,EB31,ER31)</f>
        <v>2612744</v>
      </c>
      <c r="AQ31" s="432"/>
      <c r="AR31" s="432"/>
      <c r="AS31" s="432"/>
      <c r="AT31" s="432"/>
      <c r="AU31" s="432"/>
      <c r="AV31" s="432"/>
      <c r="AW31" s="432"/>
      <c r="AX31" s="432"/>
      <c r="AY31" s="328">
        <v>17213</v>
      </c>
      <c r="AZ31" s="328"/>
      <c r="BA31" s="328"/>
      <c r="BB31" s="328"/>
      <c r="BC31" s="328"/>
      <c r="BD31" s="328"/>
      <c r="BE31" s="328"/>
      <c r="BF31" s="261">
        <v>886640</v>
      </c>
      <c r="BG31" s="261"/>
      <c r="BH31" s="261"/>
      <c r="BI31" s="261"/>
      <c r="BJ31" s="261"/>
      <c r="BK31" s="261"/>
      <c r="BL31" s="261"/>
      <c r="BM31" s="261"/>
      <c r="BN31" s="328">
        <v>14438</v>
      </c>
      <c r="BO31" s="328"/>
      <c r="BP31" s="328"/>
      <c r="BQ31" s="328"/>
      <c r="BR31" s="328"/>
      <c r="BS31" s="328"/>
      <c r="BT31" s="328"/>
      <c r="BU31" s="261">
        <v>272255</v>
      </c>
      <c r="BV31" s="261"/>
      <c r="BW31" s="261"/>
      <c r="BX31" s="261"/>
      <c r="BY31" s="261"/>
      <c r="BZ31" s="261"/>
      <c r="CA31" s="261"/>
      <c r="CB31" s="261"/>
      <c r="CC31" s="328">
        <v>1715</v>
      </c>
      <c r="CD31" s="328"/>
      <c r="CE31" s="328"/>
      <c r="CF31" s="328"/>
      <c r="CG31" s="328"/>
      <c r="CH31" s="328"/>
      <c r="CI31" s="328"/>
      <c r="CJ31" s="261">
        <v>14753</v>
      </c>
      <c r="CK31" s="261"/>
      <c r="CL31" s="261"/>
      <c r="CM31" s="261"/>
      <c r="CN31" s="261"/>
      <c r="CO31" s="261"/>
      <c r="CP31" s="261"/>
      <c r="CQ31" s="261"/>
      <c r="CR31" s="328">
        <v>2122</v>
      </c>
      <c r="CS31" s="328"/>
      <c r="CT31" s="328"/>
      <c r="CU31" s="328"/>
      <c r="CV31" s="328"/>
      <c r="CW31" s="328"/>
      <c r="CX31" s="328"/>
      <c r="CY31" s="261">
        <v>48942</v>
      </c>
      <c r="CZ31" s="261"/>
      <c r="DA31" s="261"/>
      <c r="DB31" s="261"/>
      <c r="DC31" s="261"/>
      <c r="DD31" s="261"/>
      <c r="DE31" s="261"/>
      <c r="DF31" s="261"/>
      <c r="DG31" s="408">
        <f>SUM(DN31:EA31)</f>
        <v>15870</v>
      </c>
      <c r="DH31" s="408"/>
      <c r="DI31" s="408"/>
      <c r="DJ31" s="408"/>
      <c r="DK31" s="408"/>
      <c r="DL31" s="408"/>
      <c r="DM31" s="408"/>
      <c r="DN31" s="328">
        <v>1526</v>
      </c>
      <c r="DO31" s="328"/>
      <c r="DP31" s="328"/>
      <c r="DQ31" s="328"/>
      <c r="DR31" s="328"/>
      <c r="DS31" s="328"/>
      <c r="DT31" s="328"/>
      <c r="DU31" s="328">
        <v>14344</v>
      </c>
      <c r="DV31" s="328"/>
      <c r="DW31" s="328"/>
      <c r="DX31" s="328"/>
      <c r="DY31" s="328"/>
      <c r="DZ31" s="328"/>
      <c r="EA31" s="328"/>
      <c r="EB31" s="429">
        <v>1382603</v>
      </c>
      <c r="EC31" s="429"/>
      <c r="ED31" s="429"/>
      <c r="EE31" s="429"/>
      <c r="EF31" s="429"/>
      <c r="EG31" s="429"/>
      <c r="EH31" s="429"/>
      <c r="EI31" s="429"/>
      <c r="EJ31" s="261">
        <v>324</v>
      </c>
      <c r="EK31" s="261"/>
      <c r="EL31" s="261"/>
      <c r="EM31" s="261"/>
      <c r="EN31" s="261"/>
      <c r="EO31" s="261"/>
      <c r="EP31" s="261"/>
      <c r="EQ31" s="261"/>
      <c r="ER31" s="261">
        <v>7551</v>
      </c>
      <c r="ES31" s="261"/>
      <c r="ET31" s="261"/>
      <c r="EU31" s="261"/>
      <c r="EV31" s="261"/>
      <c r="EW31" s="261"/>
      <c r="EX31" s="261"/>
      <c r="EY31" s="428"/>
      <c r="EZ31" s="394" t="s">
        <v>318</v>
      </c>
      <c r="FA31" s="395"/>
      <c r="FB31" s="395"/>
      <c r="FC31" s="395"/>
      <c r="FD31" s="395"/>
      <c r="FE31" s="106"/>
    </row>
    <row r="32" spans="1:162" s="94" customFormat="1" ht="13.5" customHeight="1">
      <c r="A32" s="411" t="s">
        <v>184</v>
      </c>
      <c r="B32" s="411"/>
      <c r="C32" s="411"/>
      <c r="D32" s="411"/>
      <c r="E32" s="411"/>
      <c r="F32" s="411"/>
      <c r="G32" s="411"/>
      <c r="H32" s="411"/>
      <c r="I32" s="411"/>
      <c r="J32" s="411"/>
      <c r="K32" s="411"/>
      <c r="L32" s="412"/>
      <c r="M32" s="311">
        <v>19413</v>
      </c>
      <c r="N32" s="261"/>
      <c r="O32" s="261"/>
      <c r="P32" s="261"/>
      <c r="Q32" s="261"/>
      <c r="R32" s="261"/>
      <c r="S32" s="261"/>
      <c r="T32" s="261"/>
      <c r="U32" s="328">
        <v>13396</v>
      </c>
      <c r="V32" s="328"/>
      <c r="W32" s="328"/>
      <c r="X32" s="328"/>
      <c r="Y32" s="328"/>
      <c r="Z32" s="328"/>
      <c r="AA32" s="328"/>
      <c r="AB32" s="314">
        <f>ROUND(M32/1975331*1000,1)</f>
        <v>9.8</v>
      </c>
      <c r="AC32" s="314"/>
      <c r="AD32" s="314"/>
      <c r="AE32" s="314"/>
      <c r="AF32" s="314"/>
      <c r="AG32" s="314"/>
      <c r="AH32" s="314"/>
      <c r="AI32" s="328">
        <f>SUM(AY32,BN32,CC32,CR32,DG32,EJ32)</f>
        <v>52531</v>
      </c>
      <c r="AJ32" s="328"/>
      <c r="AK32" s="328"/>
      <c r="AL32" s="328"/>
      <c r="AM32" s="328"/>
      <c r="AN32" s="328"/>
      <c r="AO32" s="328"/>
      <c r="AP32" s="432">
        <f>SUM(BF32,BU32,CJ32,CY32,EB32,ER32)</f>
        <v>2461873</v>
      </c>
      <c r="AQ32" s="432"/>
      <c r="AR32" s="432"/>
      <c r="AS32" s="432"/>
      <c r="AT32" s="432"/>
      <c r="AU32" s="432"/>
      <c r="AV32" s="432"/>
      <c r="AW32" s="432"/>
      <c r="AX32" s="432"/>
      <c r="AY32" s="328">
        <v>17310</v>
      </c>
      <c r="AZ32" s="328"/>
      <c r="BA32" s="328"/>
      <c r="BB32" s="328"/>
      <c r="BC32" s="328"/>
      <c r="BD32" s="328"/>
      <c r="BE32" s="328"/>
      <c r="BF32" s="261">
        <v>883056</v>
      </c>
      <c r="BG32" s="261"/>
      <c r="BH32" s="261"/>
      <c r="BI32" s="261"/>
      <c r="BJ32" s="261"/>
      <c r="BK32" s="261"/>
      <c r="BL32" s="261"/>
      <c r="BM32" s="261"/>
      <c r="BN32" s="328">
        <v>14548</v>
      </c>
      <c r="BO32" s="328"/>
      <c r="BP32" s="328"/>
      <c r="BQ32" s="328"/>
      <c r="BR32" s="328"/>
      <c r="BS32" s="328"/>
      <c r="BT32" s="328"/>
      <c r="BU32" s="261">
        <v>275969</v>
      </c>
      <c r="BV32" s="261"/>
      <c r="BW32" s="261"/>
      <c r="BX32" s="261"/>
      <c r="BY32" s="261"/>
      <c r="BZ32" s="261"/>
      <c r="CA32" s="261"/>
      <c r="CB32" s="261"/>
      <c r="CC32" s="328">
        <v>1947</v>
      </c>
      <c r="CD32" s="328"/>
      <c r="CE32" s="328"/>
      <c r="CF32" s="328"/>
      <c r="CG32" s="328"/>
      <c r="CH32" s="328"/>
      <c r="CI32" s="328"/>
      <c r="CJ32" s="261">
        <v>16865</v>
      </c>
      <c r="CK32" s="261"/>
      <c r="CL32" s="261"/>
      <c r="CM32" s="261"/>
      <c r="CN32" s="261"/>
      <c r="CO32" s="261"/>
      <c r="CP32" s="261"/>
      <c r="CQ32" s="261"/>
      <c r="CR32" s="328">
        <v>2166</v>
      </c>
      <c r="CS32" s="328"/>
      <c r="CT32" s="328"/>
      <c r="CU32" s="328"/>
      <c r="CV32" s="328"/>
      <c r="CW32" s="328"/>
      <c r="CX32" s="328"/>
      <c r="CY32" s="261">
        <v>45751</v>
      </c>
      <c r="CZ32" s="261"/>
      <c r="DA32" s="261"/>
      <c r="DB32" s="261"/>
      <c r="DC32" s="261"/>
      <c r="DD32" s="261"/>
      <c r="DE32" s="261"/>
      <c r="DF32" s="261"/>
      <c r="DG32" s="408">
        <f>SUM(DN32:EA32)</f>
        <v>16175</v>
      </c>
      <c r="DH32" s="408"/>
      <c r="DI32" s="408"/>
      <c r="DJ32" s="408"/>
      <c r="DK32" s="408"/>
      <c r="DL32" s="408"/>
      <c r="DM32" s="408"/>
      <c r="DN32" s="328">
        <v>1558</v>
      </c>
      <c r="DO32" s="328"/>
      <c r="DP32" s="328"/>
      <c r="DQ32" s="328"/>
      <c r="DR32" s="328"/>
      <c r="DS32" s="328"/>
      <c r="DT32" s="328"/>
      <c r="DU32" s="328">
        <v>14617</v>
      </c>
      <c r="DV32" s="328"/>
      <c r="DW32" s="328"/>
      <c r="DX32" s="328"/>
      <c r="DY32" s="328"/>
      <c r="DZ32" s="328"/>
      <c r="EA32" s="328"/>
      <c r="EB32" s="429">
        <v>1220203</v>
      </c>
      <c r="EC32" s="429"/>
      <c r="ED32" s="429"/>
      <c r="EE32" s="429"/>
      <c r="EF32" s="429"/>
      <c r="EG32" s="429"/>
      <c r="EH32" s="429"/>
      <c r="EI32" s="429"/>
      <c r="EJ32" s="261">
        <v>385</v>
      </c>
      <c r="EK32" s="261"/>
      <c r="EL32" s="261"/>
      <c r="EM32" s="261"/>
      <c r="EN32" s="261"/>
      <c r="EO32" s="261"/>
      <c r="EP32" s="261"/>
      <c r="EQ32" s="261"/>
      <c r="ER32" s="261">
        <v>20029</v>
      </c>
      <c r="ES32" s="261"/>
      <c r="ET32" s="261"/>
      <c r="EU32" s="261"/>
      <c r="EV32" s="261"/>
      <c r="EW32" s="261"/>
      <c r="EX32" s="261"/>
      <c r="EY32" s="428"/>
      <c r="EZ32" s="394" t="s">
        <v>319</v>
      </c>
      <c r="FA32" s="395"/>
      <c r="FB32" s="395"/>
      <c r="FC32" s="395"/>
      <c r="FD32" s="395"/>
      <c r="FE32" s="167"/>
      <c r="FF32" s="168"/>
    </row>
    <row r="33" spans="1:162" ht="3" customHeight="1" thickBot="1">
      <c r="A33" s="44"/>
      <c r="B33" s="44"/>
      <c r="C33" s="44"/>
      <c r="D33" s="44"/>
      <c r="E33" s="44"/>
      <c r="F33" s="44"/>
      <c r="G33" s="44"/>
      <c r="H33" s="44"/>
      <c r="I33" s="44"/>
      <c r="J33" s="44"/>
      <c r="K33" s="44"/>
      <c r="L33" s="137"/>
      <c r="M33" s="44"/>
      <c r="N33" s="44"/>
      <c r="O33" s="44"/>
      <c r="P33" s="44"/>
      <c r="Q33" s="44"/>
      <c r="R33" s="44"/>
      <c r="S33" s="44"/>
      <c r="T33" s="44"/>
      <c r="U33" s="44"/>
      <c r="V33" s="44"/>
      <c r="W33" s="44"/>
      <c r="X33" s="44"/>
      <c r="Y33" s="44"/>
      <c r="Z33" s="44"/>
      <c r="AA33" s="44"/>
      <c r="AB33" s="314"/>
      <c r="AC33" s="314"/>
      <c r="AD33" s="314"/>
      <c r="AE33" s="314"/>
      <c r="AF33" s="314"/>
      <c r="AG33" s="314"/>
      <c r="AH33" s="314"/>
      <c r="AI33" s="328"/>
      <c r="AJ33" s="328"/>
      <c r="AK33" s="328"/>
      <c r="AL33" s="328"/>
      <c r="AM33" s="328"/>
      <c r="AN33" s="328"/>
      <c r="AO33" s="328"/>
      <c r="AP33" s="44"/>
      <c r="AQ33" s="44"/>
      <c r="AR33" s="44"/>
      <c r="AS33" s="44"/>
      <c r="AT33" s="44"/>
      <c r="AU33" s="44"/>
      <c r="AV33" s="44"/>
      <c r="AW33" s="44"/>
      <c r="AX33" s="44"/>
      <c r="AY33" s="328"/>
      <c r="AZ33" s="328"/>
      <c r="BA33" s="328"/>
      <c r="BB33" s="328"/>
      <c r="BC33" s="328"/>
      <c r="BD33" s="328"/>
      <c r="BE33" s="328"/>
      <c r="BF33" s="328"/>
      <c r="BG33" s="328"/>
      <c r="BH33" s="328"/>
      <c r="BI33" s="328"/>
      <c r="BJ33" s="328"/>
      <c r="BK33" s="328"/>
      <c r="BL33" s="328"/>
      <c r="BM33" s="328"/>
      <c r="BN33" s="129"/>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137"/>
      <c r="EZ33" s="44"/>
      <c r="FA33" s="44"/>
      <c r="FB33" s="44"/>
      <c r="FC33" s="44"/>
      <c r="FD33" s="44"/>
      <c r="FE33" s="60"/>
      <c r="FF33" s="60"/>
    </row>
    <row r="34" spans="1:184" ht="12.75" customHeight="1">
      <c r="A34" s="424" t="s">
        <v>142</v>
      </c>
      <c r="B34" s="424"/>
      <c r="C34" s="424"/>
      <c r="D34" s="424"/>
      <c r="E34" s="424"/>
      <c r="F34" s="424"/>
      <c r="G34" s="424"/>
      <c r="H34" s="424"/>
      <c r="I34" s="424"/>
      <c r="J34" s="424"/>
      <c r="K34" s="424"/>
      <c r="L34" s="424"/>
      <c r="M34" s="424"/>
      <c r="N34" s="424"/>
      <c r="O34" s="424"/>
      <c r="P34" s="424"/>
      <c r="Q34" s="424"/>
      <c r="R34" s="424"/>
      <c r="S34" s="424"/>
      <c r="T34" s="424"/>
      <c r="U34" s="424"/>
      <c r="V34" s="424"/>
      <c r="W34" s="424"/>
      <c r="X34" s="424"/>
      <c r="Y34" s="424"/>
      <c r="Z34" s="424"/>
      <c r="AA34" s="424"/>
      <c r="AB34" s="424"/>
      <c r="AC34" s="424"/>
      <c r="AD34" s="424"/>
      <c r="AE34" s="424"/>
      <c r="AF34" s="424"/>
      <c r="AG34" s="424"/>
      <c r="AH34" s="424"/>
      <c r="AI34" s="424"/>
      <c r="AJ34" s="424"/>
      <c r="AK34" s="424"/>
      <c r="AL34" s="424"/>
      <c r="AM34" s="424"/>
      <c r="AN34" s="424"/>
      <c r="AO34" s="424"/>
      <c r="AP34" s="424"/>
      <c r="AQ34" s="424"/>
      <c r="AR34" s="424"/>
      <c r="AS34" s="424"/>
      <c r="AT34" s="424"/>
      <c r="AU34" s="424"/>
      <c r="AV34" s="424"/>
      <c r="AW34" s="424"/>
      <c r="AX34" s="424"/>
      <c r="AY34" s="424"/>
      <c r="AZ34" s="424"/>
      <c r="BA34" s="424"/>
      <c r="BB34" s="424"/>
      <c r="BC34" s="424"/>
      <c r="BD34" s="424"/>
      <c r="BE34" s="424"/>
      <c r="BF34" s="424"/>
      <c r="BG34" s="424"/>
      <c r="BH34" s="424"/>
      <c r="BI34" s="424"/>
      <c r="BJ34" s="424"/>
      <c r="BK34" s="424"/>
      <c r="BL34" s="424"/>
      <c r="BM34" s="424"/>
      <c r="BN34" s="424"/>
      <c r="BO34" s="424"/>
      <c r="BP34" s="424"/>
      <c r="BQ34" s="424"/>
      <c r="BR34" s="424"/>
      <c r="BS34" s="424"/>
      <c r="BT34" s="424"/>
      <c r="BU34" s="424"/>
      <c r="BV34" s="424"/>
      <c r="BW34" s="424"/>
      <c r="BX34" s="424"/>
      <c r="BY34" s="424"/>
      <c r="BZ34" s="424"/>
      <c r="CA34" s="424"/>
      <c r="CB34" s="424"/>
      <c r="CC34" s="367" t="s">
        <v>48</v>
      </c>
      <c r="CD34" s="469"/>
      <c r="CE34" s="469"/>
      <c r="CF34" s="469"/>
      <c r="CG34" s="469"/>
      <c r="CH34" s="469"/>
      <c r="CI34" s="469"/>
      <c r="CJ34" s="469"/>
      <c r="CK34" s="469"/>
      <c r="CL34" s="469"/>
      <c r="CM34" s="469"/>
      <c r="CN34" s="469"/>
      <c r="CO34" s="469"/>
      <c r="CP34" s="469"/>
      <c r="CQ34" s="469"/>
      <c r="CR34" s="469"/>
      <c r="CS34" s="469"/>
      <c r="CT34" s="469"/>
      <c r="CU34" s="469"/>
      <c r="CV34" s="469"/>
      <c r="CW34" s="469"/>
      <c r="CX34" s="469"/>
      <c r="CY34" s="469"/>
      <c r="CZ34" s="469"/>
      <c r="DA34" s="469"/>
      <c r="DB34" s="469"/>
      <c r="DC34" s="469"/>
      <c r="DD34" s="469"/>
      <c r="DE34" s="469"/>
      <c r="DF34" s="469"/>
      <c r="DG34" s="469"/>
      <c r="DH34" s="469"/>
      <c r="DI34" s="469"/>
      <c r="DJ34" s="469"/>
      <c r="DK34" s="469"/>
      <c r="DL34" s="469"/>
      <c r="DM34" s="469"/>
      <c r="DN34" s="469"/>
      <c r="DO34" s="469"/>
      <c r="DP34" s="469"/>
      <c r="DQ34" s="469"/>
      <c r="DR34" s="469"/>
      <c r="DS34" s="469"/>
      <c r="DT34" s="469"/>
      <c r="DU34" s="469"/>
      <c r="DV34" s="469"/>
      <c r="DW34" s="469"/>
      <c r="DX34" s="469"/>
      <c r="DY34" s="469"/>
      <c r="DZ34" s="469"/>
      <c r="EA34" s="469"/>
      <c r="EB34" s="469"/>
      <c r="EC34" s="469"/>
      <c r="ED34" s="469"/>
      <c r="EE34" s="469"/>
      <c r="EF34" s="469"/>
      <c r="EG34" s="469"/>
      <c r="EH34" s="469"/>
      <c r="EI34" s="469"/>
      <c r="EJ34" s="469"/>
      <c r="EK34" s="469"/>
      <c r="EL34" s="469"/>
      <c r="EM34" s="469"/>
      <c r="EN34" s="469"/>
      <c r="EO34" s="469"/>
      <c r="EP34" s="469"/>
      <c r="EQ34" s="469"/>
      <c r="ER34" s="469"/>
      <c r="ES34" s="469"/>
      <c r="ET34" s="469"/>
      <c r="EU34" s="469"/>
      <c r="EV34" s="469"/>
      <c r="EW34" s="469"/>
      <c r="EX34" s="469"/>
      <c r="EY34" s="469"/>
      <c r="EZ34" s="469"/>
      <c r="FA34" s="469"/>
      <c r="FB34" s="469"/>
      <c r="FC34" s="469"/>
      <c r="FD34" s="469"/>
      <c r="FE34" s="144"/>
      <c r="FF34" s="144"/>
      <c r="FG34" s="144"/>
      <c r="FH34" s="144"/>
      <c r="FI34" s="144"/>
      <c r="FJ34" s="144"/>
      <c r="FK34" s="144"/>
      <c r="FL34" s="144"/>
      <c r="FM34" s="144"/>
      <c r="FN34" s="144"/>
      <c r="FO34" s="144"/>
      <c r="FP34" s="144"/>
      <c r="FQ34" s="144"/>
      <c r="FR34" s="144"/>
      <c r="FS34" s="144"/>
      <c r="FT34" s="144"/>
      <c r="FU34" s="144"/>
      <c r="FV34" s="144"/>
      <c r="FW34" s="144"/>
      <c r="FX34" s="144"/>
      <c r="FY34" s="144"/>
      <c r="FZ34" s="144"/>
      <c r="GA34" s="144"/>
      <c r="GB34" s="144"/>
    </row>
    <row r="35" spans="1:162" ht="7.5" customHeight="1">
      <c r="A35" s="330" t="s">
        <v>479</v>
      </c>
      <c r="B35" s="330"/>
      <c r="C35" s="330"/>
      <c r="D35" s="330"/>
      <c r="E35" s="330"/>
      <c r="F35" s="330"/>
      <c r="G35" s="330"/>
      <c r="H35" s="330"/>
      <c r="I35" s="330"/>
      <c r="J35" s="330"/>
      <c r="K35" s="330"/>
      <c r="L35" s="330"/>
      <c r="M35" s="330"/>
      <c r="N35" s="330"/>
      <c r="O35" s="330"/>
      <c r="P35" s="330"/>
      <c r="Q35" s="330"/>
      <c r="R35" s="330"/>
      <c r="S35" s="330"/>
      <c r="T35" s="330"/>
      <c r="U35" s="330"/>
      <c r="V35" s="330"/>
      <c r="W35" s="330"/>
      <c r="X35" s="330"/>
      <c r="Y35" s="330"/>
      <c r="Z35" s="330"/>
      <c r="AA35" s="330"/>
      <c r="AB35" s="330"/>
      <c r="AC35" s="330"/>
      <c r="AD35" s="330"/>
      <c r="AE35" s="330"/>
      <c r="AF35" s="330"/>
      <c r="AG35" s="330"/>
      <c r="AH35" s="330"/>
      <c r="AI35" s="330"/>
      <c r="AJ35" s="330"/>
      <c r="AK35" s="330"/>
      <c r="AL35" s="330"/>
      <c r="AM35" s="330"/>
      <c r="AN35" s="330"/>
      <c r="AO35" s="330"/>
      <c r="AP35" s="330"/>
      <c r="AQ35" s="330"/>
      <c r="AR35" s="330"/>
      <c r="AS35" s="330"/>
      <c r="AT35" s="330"/>
      <c r="AU35" s="330"/>
      <c r="AV35" s="330"/>
      <c r="AW35" s="330"/>
      <c r="AX35" s="330"/>
      <c r="AY35" s="330"/>
      <c r="AZ35" s="330"/>
      <c r="BA35" s="330"/>
      <c r="BB35" s="330"/>
      <c r="BC35" s="330"/>
      <c r="BD35" s="330"/>
      <c r="BE35" s="330"/>
      <c r="BF35" s="330"/>
      <c r="BG35" s="330"/>
      <c r="BH35" s="330"/>
      <c r="BI35" s="330"/>
      <c r="BJ35" s="330"/>
      <c r="BK35" s="330"/>
      <c r="BL35" s="330"/>
      <c r="BM35" s="330"/>
      <c r="BN35" s="330"/>
      <c r="BO35" s="330"/>
      <c r="BP35" s="330"/>
      <c r="BQ35" s="330"/>
      <c r="BR35" s="330"/>
      <c r="BS35" s="330"/>
      <c r="BT35" s="330"/>
      <c r="BU35" s="330"/>
      <c r="BV35" s="330"/>
      <c r="BW35" s="330"/>
      <c r="BX35" s="330"/>
      <c r="BY35" s="330"/>
      <c r="BZ35" s="330"/>
      <c r="CA35" s="330"/>
      <c r="CB35" s="330"/>
      <c r="FE35" s="60"/>
      <c r="FF35" s="60"/>
    </row>
    <row r="37" spans="1:175" s="90" customFormat="1" ht="30" customHeight="1">
      <c r="A37" s="435" t="s">
        <v>195</v>
      </c>
      <c r="B37" s="435"/>
      <c r="C37" s="435"/>
      <c r="D37" s="435"/>
      <c r="E37" s="435"/>
      <c r="F37" s="435"/>
      <c r="G37" s="435"/>
      <c r="H37" s="435"/>
      <c r="I37" s="435"/>
      <c r="J37" s="435"/>
      <c r="K37" s="435"/>
      <c r="L37" s="435"/>
      <c r="M37" s="435"/>
      <c r="N37" s="435"/>
      <c r="O37" s="435"/>
      <c r="P37" s="435"/>
      <c r="Q37" s="435"/>
      <c r="R37" s="435"/>
      <c r="S37" s="435"/>
      <c r="T37" s="435"/>
      <c r="U37" s="435"/>
      <c r="V37" s="435"/>
      <c r="W37" s="435"/>
      <c r="X37" s="435"/>
      <c r="Y37" s="435"/>
      <c r="Z37" s="435"/>
      <c r="AA37" s="435"/>
      <c r="AB37" s="435"/>
      <c r="AC37" s="435"/>
      <c r="AD37" s="435"/>
      <c r="AE37" s="435"/>
      <c r="AF37" s="435"/>
      <c r="AG37" s="435"/>
      <c r="AH37" s="435"/>
      <c r="AI37" s="435"/>
      <c r="AJ37" s="435"/>
      <c r="AK37" s="435"/>
      <c r="AL37" s="435"/>
      <c r="AM37" s="435"/>
      <c r="AN37" s="435"/>
      <c r="AO37" s="435"/>
      <c r="AP37" s="435"/>
      <c r="AQ37" s="435"/>
      <c r="AR37" s="435"/>
      <c r="AS37" s="435"/>
      <c r="AT37" s="435"/>
      <c r="AU37" s="435"/>
      <c r="AV37" s="435"/>
      <c r="AW37" s="435"/>
      <c r="AX37" s="435"/>
      <c r="AY37" s="435"/>
      <c r="AZ37" s="435"/>
      <c r="BA37" s="435"/>
      <c r="BB37" s="435"/>
      <c r="BC37" s="435"/>
      <c r="BD37" s="435"/>
      <c r="BE37" s="435"/>
      <c r="BF37" s="435"/>
      <c r="BG37" s="435"/>
      <c r="BH37" s="435"/>
      <c r="BI37" s="435"/>
      <c r="BJ37" s="435"/>
      <c r="BK37" s="435"/>
      <c r="BL37" s="435"/>
      <c r="BM37" s="435"/>
      <c r="BN37" s="435"/>
      <c r="BO37" s="435"/>
      <c r="BP37" s="435"/>
      <c r="BQ37" s="435"/>
      <c r="BR37" s="435"/>
      <c r="BS37" s="435"/>
      <c r="BT37" s="435"/>
      <c r="BU37" s="435"/>
      <c r="BV37" s="435"/>
      <c r="BW37" s="435"/>
      <c r="BX37" s="435"/>
      <c r="BY37" s="435"/>
      <c r="BZ37" s="435"/>
      <c r="CA37" s="435"/>
      <c r="CB37" s="435"/>
      <c r="CC37" s="453" t="s">
        <v>141</v>
      </c>
      <c r="CD37" s="453"/>
      <c r="CE37" s="453"/>
      <c r="CF37" s="453"/>
      <c r="CG37" s="453"/>
      <c r="CH37" s="453"/>
      <c r="CI37" s="453"/>
      <c r="CJ37" s="453"/>
      <c r="CK37" s="453"/>
      <c r="CL37" s="453"/>
      <c r="CM37" s="453"/>
      <c r="CN37" s="453"/>
      <c r="CO37" s="453"/>
      <c r="CP37" s="453"/>
      <c r="CQ37" s="453"/>
      <c r="CR37" s="453"/>
      <c r="CS37" s="453"/>
      <c r="CT37" s="453"/>
      <c r="CU37" s="453"/>
      <c r="CV37" s="453"/>
      <c r="CW37" s="453"/>
      <c r="CX37" s="453"/>
      <c r="CY37" s="453"/>
      <c r="CZ37" s="453"/>
      <c r="DA37" s="453"/>
      <c r="DB37" s="453"/>
      <c r="DC37" s="453"/>
      <c r="DD37" s="453"/>
      <c r="DE37" s="453"/>
      <c r="DF37" s="453"/>
      <c r="DG37" s="453"/>
      <c r="DH37" s="453"/>
      <c r="DI37" s="453"/>
      <c r="DJ37" s="453"/>
      <c r="DK37" s="453"/>
      <c r="DL37" s="453"/>
      <c r="DM37" s="453"/>
      <c r="DN37" s="453"/>
      <c r="DO37" s="453"/>
      <c r="DP37" s="453"/>
      <c r="DQ37" s="453"/>
      <c r="DR37" s="453"/>
      <c r="DS37" s="453"/>
      <c r="DT37" s="453"/>
      <c r="DU37" s="453"/>
      <c r="DV37" s="453"/>
      <c r="DW37" s="453"/>
      <c r="DX37" s="453"/>
      <c r="DY37" s="453"/>
      <c r="DZ37" s="453"/>
      <c r="EA37" s="453"/>
      <c r="EB37" s="453"/>
      <c r="EC37" s="453"/>
      <c r="ED37" s="453"/>
      <c r="EE37" s="453"/>
      <c r="EF37" s="453"/>
      <c r="EG37" s="453"/>
      <c r="EH37" s="453"/>
      <c r="EI37" s="453"/>
      <c r="EJ37" s="453"/>
      <c r="EK37" s="453"/>
      <c r="EL37" s="453"/>
      <c r="EM37" s="453"/>
      <c r="EN37" s="453"/>
      <c r="EO37" s="453"/>
      <c r="EP37" s="453"/>
      <c r="EQ37" s="453"/>
      <c r="ER37" s="453"/>
      <c r="ES37" s="453"/>
      <c r="ET37" s="453"/>
      <c r="EU37" s="453"/>
      <c r="EV37" s="453"/>
      <c r="EW37" s="453"/>
      <c r="EX37" s="453"/>
      <c r="EY37" s="453"/>
      <c r="EZ37" s="453"/>
      <c r="FA37" s="453"/>
      <c r="FB37" s="453"/>
      <c r="FC37" s="453"/>
      <c r="FD37" s="453"/>
      <c r="FE37" s="453"/>
      <c r="FF37" s="453"/>
      <c r="FG37" s="453"/>
      <c r="FH37" s="453"/>
      <c r="FI37" s="453"/>
      <c r="FJ37" s="453"/>
      <c r="FK37" s="453"/>
      <c r="FL37" s="453"/>
      <c r="FM37" s="453"/>
      <c r="FN37" s="453"/>
      <c r="FO37" s="453"/>
      <c r="FP37" s="453"/>
      <c r="FQ37" s="453"/>
      <c r="FR37" s="453"/>
      <c r="FS37" s="453"/>
    </row>
    <row r="38" spans="1:160" s="90" customFormat="1" ht="7.5" customHeight="1" thickBot="1">
      <c r="A38" s="434"/>
      <c r="B38" s="434"/>
      <c r="C38" s="434"/>
      <c r="D38" s="434"/>
      <c r="E38" s="434"/>
      <c r="F38" s="434"/>
      <c r="G38" s="434"/>
      <c r="H38" s="434"/>
      <c r="I38" s="434"/>
      <c r="J38" s="434"/>
      <c r="K38" s="434"/>
      <c r="L38" s="434"/>
      <c r="M38" s="434"/>
      <c r="N38" s="434"/>
      <c r="O38" s="434"/>
      <c r="P38" s="434"/>
      <c r="Q38" s="434"/>
      <c r="R38" s="434"/>
      <c r="S38" s="434"/>
      <c r="T38" s="434"/>
      <c r="U38" s="434"/>
      <c r="V38" s="434"/>
      <c r="W38" s="434"/>
      <c r="X38" s="434"/>
      <c r="Y38" s="434"/>
      <c r="Z38" s="434"/>
      <c r="AA38" s="434"/>
      <c r="AB38" s="434"/>
      <c r="AC38" s="434"/>
      <c r="AD38" s="434"/>
      <c r="AE38" s="434"/>
      <c r="AF38" s="434"/>
      <c r="AG38" s="434"/>
      <c r="AH38" s="434"/>
      <c r="AI38" s="434"/>
      <c r="AJ38" s="434"/>
      <c r="AK38" s="434"/>
      <c r="AL38" s="434"/>
      <c r="AM38" s="434"/>
      <c r="AN38" s="434"/>
      <c r="AO38" s="434"/>
      <c r="AP38" s="434"/>
      <c r="AQ38" s="434"/>
      <c r="AR38" s="434"/>
      <c r="AS38" s="434"/>
      <c r="AT38" s="434"/>
      <c r="AU38" s="434"/>
      <c r="AV38" s="434"/>
      <c r="AW38" s="434"/>
      <c r="AX38" s="434"/>
      <c r="AY38" s="434"/>
      <c r="AZ38" s="434"/>
      <c r="BA38" s="434"/>
      <c r="BB38" s="434"/>
      <c r="BC38" s="434"/>
      <c r="BD38" s="434"/>
      <c r="BE38" s="434"/>
      <c r="BF38" s="434"/>
      <c r="BG38" s="434"/>
      <c r="BH38" s="434"/>
      <c r="BI38" s="434"/>
      <c r="BJ38" s="434"/>
      <c r="BK38" s="434"/>
      <c r="BL38" s="434"/>
      <c r="BM38" s="434"/>
      <c r="BN38" s="434"/>
      <c r="BO38" s="434"/>
      <c r="BP38" s="434"/>
      <c r="BQ38" s="434"/>
      <c r="BR38" s="434"/>
      <c r="BS38" s="434"/>
      <c r="BT38" s="434"/>
      <c r="BU38" s="434"/>
      <c r="BV38" s="434"/>
      <c r="BW38" s="434"/>
      <c r="BX38" s="434"/>
      <c r="BY38" s="434"/>
      <c r="BZ38" s="434"/>
      <c r="CA38" s="434"/>
      <c r="CB38" s="434"/>
      <c r="CC38" s="169"/>
      <c r="CD38" s="169"/>
      <c r="CE38" s="169"/>
      <c r="CF38" s="169"/>
      <c r="CG38" s="169"/>
      <c r="CH38" s="169"/>
      <c r="CI38" s="169"/>
      <c r="CJ38" s="169"/>
      <c r="CK38" s="169"/>
      <c r="CL38" s="169"/>
      <c r="CM38" s="169"/>
      <c r="CN38" s="169"/>
      <c r="EG38" s="454"/>
      <c r="EH38" s="454"/>
      <c r="EI38" s="454"/>
      <c r="EJ38" s="454"/>
      <c r="EK38" s="454"/>
      <c r="EL38" s="454"/>
      <c r="EM38" s="454"/>
      <c r="EN38" s="454"/>
      <c r="EO38" s="454"/>
      <c r="EP38" s="454"/>
      <c r="EQ38" s="454"/>
      <c r="ER38" s="454"/>
      <c r="ES38" s="454"/>
      <c r="ET38" s="454"/>
      <c r="EU38" s="454"/>
      <c r="EV38" s="454"/>
      <c r="EW38" s="454"/>
      <c r="EX38" s="454"/>
      <c r="EY38" s="454"/>
      <c r="EZ38" s="454"/>
      <c r="FA38" s="454"/>
      <c r="FB38" s="454"/>
      <c r="FC38" s="454"/>
      <c r="FD38" s="454"/>
    </row>
    <row r="39" spans="1:160" ht="13.5" customHeight="1">
      <c r="A39" s="439" t="s">
        <v>25</v>
      </c>
      <c r="B39" s="440"/>
      <c r="C39" s="440"/>
      <c r="D39" s="440"/>
      <c r="E39" s="440"/>
      <c r="F39" s="440"/>
      <c r="G39" s="440"/>
      <c r="H39" s="440"/>
      <c r="I39" s="205" t="s">
        <v>26</v>
      </c>
      <c r="J39" s="206"/>
      <c r="K39" s="206"/>
      <c r="L39" s="206"/>
      <c r="M39" s="206"/>
      <c r="N39" s="206"/>
      <c r="O39" s="206"/>
      <c r="P39" s="206"/>
      <c r="Q39" s="206"/>
      <c r="R39" s="206"/>
      <c r="S39" s="206"/>
      <c r="T39" s="206"/>
      <c r="U39" s="206"/>
      <c r="V39" s="206"/>
      <c r="W39" s="206"/>
      <c r="X39" s="206"/>
      <c r="Y39" s="206"/>
      <c r="Z39" s="206"/>
      <c r="AA39" s="206"/>
      <c r="AB39" s="206"/>
      <c r="AC39" s="206"/>
      <c r="AD39" s="206"/>
      <c r="AE39" s="206"/>
      <c r="AF39" s="206"/>
      <c r="AG39" s="206"/>
      <c r="AH39" s="206"/>
      <c r="AI39" s="206"/>
      <c r="AJ39" s="206"/>
      <c r="AK39" s="206"/>
      <c r="AL39" s="206"/>
      <c r="AM39" s="206"/>
      <c r="AN39" s="206"/>
      <c r="AO39" s="206"/>
      <c r="AP39" s="206"/>
      <c r="AQ39" s="206"/>
      <c r="AR39" s="206"/>
      <c r="AS39" s="206"/>
      <c r="AT39" s="206"/>
      <c r="AU39" s="206"/>
      <c r="AV39" s="206"/>
      <c r="AW39" s="206"/>
      <c r="AX39" s="206"/>
      <c r="AY39" s="206"/>
      <c r="AZ39" s="206"/>
      <c r="BA39" s="206"/>
      <c r="BB39" s="206"/>
      <c r="BC39" s="206"/>
      <c r="BD39" s="206"/>
      <c r="BE39" s="206"/>
      <c r="BF39" s="206"/>
      <c r="BG39" s="206"/>
      <c r="BH39" s="206"/>
      <c r="BI39" s="206"/>
      <c r="BJ39" s="206"/>
      <c r="BK39" s="206"/>
      <c r="BL39" s="206"/>
      <c r="BM39" s="206"/>
      <c r="BN39" s="206"/>
      <c r="BO39" s="206"/>
      <c r="BP39" s="206"/>
      <c r="BQ39" s="206"/>
      <c r="BR39" s="206"/>
      <c r="BS39" s="206"/>
      <c r="BT39" s="206"/>
      <c r="BU39" s="206"/>
      <c r="BV39" s="206"/>
      <c r="BW39" s="206"/>
      <c r="BX39" s="206"/>
      <c r="BY39" s="206"/>
      <c r="BZ39" s="206"/>
      <c r="CA39" s="206"/>
      <c r="CB39" s="206"/>
      <c r="CC39" s="206"/>
      <c r="CD39" s="206"/>
      <c r="CE39" s="206"/>
      <c r="CF39" s="206"/>
      <c r="CG39" s="206"/>
      <c r="CH39" s="206"/>
      <c r="CI39" s="206"/>
      <c r="CJ39" s="206"/>
      <c r="CK39" s="206"/>
      <c r="CL39" s="206"/>
      <c r="CM39" s="206"/>
      <c r="CN39" s="207"/>
      <c r="CO39" s="205" t="s">
        <v>27</v>
      </c>
      <c r="CP39" s="206"/>
      <c r="CQ39" s="206"/>
      <c r="CR39" s="206"/>
      <c r="CS39" s="206"/>
      <c r="CT39" s="206"/>
      <c r="CU39" s="206"/>
      <c r="CV39" s="206"/>
      <c r="CW39" s="206"/>
      <c r="CX39" s="206"/>
      <c r="CY39" s="206"/>
      <c r="CZ39" s="206"/>
      <c r="DA39" s="206"/>
      <c r="DB39" s="206"/>
      <c r="DC39" s="206"/>
      <c r="DD39" s="206"/>
      <c r="DE39" s="206"/>
      <c r="DF39" s="206"/>
      <c r="DG39" s="206"/>
      <c r="DH39" s="206"/>
      <c r="DI39" s="206"/>
      <c r="DJ39" s="206"/>
      <c r="DK39" s="206"/>
      <c r="DL39" s="206"/>
      <c r="DM39" s="206"/>
      <c r="DN39" s="206"/>
      <c r="DO39" s="206"/>
      <c r="DP39" s="206"/>
      <c r="DQ39" s="206"/>
      <c r="DR39" s="206"/>
      <c r="DS39" s="206"/>
      <c r="DT39" s="206"/>
      <c r="DU39" s="206"/>
      <c r="DV39" s="206"/>
      <c r="DW39" s="206"/>
      <c r="DX39" s="206"/>
      <c r="DY39" s="206"/>
      <c r="DZ39" s="206"/>
      <c r="EA39" s="206"/>
      <c r="EB39" s="206"/>
      <c r="EC39" s="206"/>
      <c r="ED39" s="206"/>
      <c r="EE39" s="206"/>
      <c r="EF39" s="206"/>
      <c r="EG39" s="206"/>
      <c r="EH39" s="206"/>
      <c r="EI39" s="206"/>
      <c r="EJ39" s="206"/>
      <c r="EK39" s="206"/>
      <c r="EL39" s="206"/>
      <c r="EM39" s="206"/>
      <c r="EN39" s="206"/>
      <c r="EO39" s="206"/>
      <c r="EP39" s="206"/>
      <c r="EQ39" s="206"/>
      <c r="ER39" s="206"/>
      <c r="ES39" s="206"/>
      <c r="ET39" s="206"/>
      <c r="EU39" s="206"/>
      <c r="EV39" s="206"/>
      <c r="EW39" s="206"/>
      <c r="EX39" s="206"/>
      <c r="EY39" s="207"/>
      <c r="EZ39" s="449" t="s">
        <v>28</v>
      </c>
      <c r="FA39" s="450"/>
      <c r="FB39" s="450"/>
      <c r="FC39" s="450"/>
      <c r="FD39" s="450"/>
    </row>
    <row r="40" spans="1:160" ht="36" customHeight="1">
      <c r="A40" s="441"/>
      <c r="B40" s="188"/>
      <c r="C40" s="188"/>
      <c r="D40" s="188"/>
      <c r="E40" s="188"/>
      <c r="F40" s="188"/>
      <c r="G40" s="188"/>
      <c r="H40" s="188"/>
      <c r="I40" s="188" t="s">
        <v>1</v>
      </c>
      <c r="J40" s="188"/>
      <c r="K40" s="188"/>
      <c r="L40" s="188"/>
      <c r="M40" s="188"/>
      <c r="N40" s="188"/>
      <c r="O40" s="187" t="s">
        <v>29</v>
      </c>
      <c r="P40" s="188"/>
      <c r="Q40" s="188"/>
      <c r="R40" s="188"/>
      <c r="S40" s="188"/>
      <c r="T40" s="187" t="s">
        <v>30</v>
      </c>
      <c r="U40" s="188"/>
      <c r="V40" s="188"/>
      <c r="W40" s="188"/>
      <c r="X40" s="188"/>
      <c r="Y40" s="436" t="s">
        <v>146</v>
      </c>
      <c r="Z40" s="437"/>
      <c r="AA40" s="437"/>
      <c r="AB40" s="437"/>
      <c r="AC40" s="437"/>
      <c r="AD40" s="438"/>
      <c r="AE40" s="187" t="s">
        <v>33</v>
      </c>
      <c r="AF40" s="188"/>
      <c r="AG40" s="188"/>
      <c r="AH40" s="188"/>
      <c r="AI40" s="188"/>
      <c r="AJ40" s="188"/>
      <c r="AK40" s="436" t="s">
        <v>47</v>
      </c>
      <c r="AL40" s="437"/>
      <c r="AM40" s="437"/>
      <c r="AN40" s="437"/>
      <c r="AO40" s="438"/>
      <c r="AP40" s="436" t="s">
        <v>145</v>
      </c>
      <c r="AQ40" s="437"/>
      <c r="AR40" s="437"/>
      <c r="AS40" s="437"/>
      <c r="AT40" s="438"/>
      <c r="AU40" s="436" t="s">
        <v>251</v>
      </c>
      <c r="AV40" s="437"/>
      <c r="AW40" s="437"/>
      <c r="AX40" s="437"/>
      <c r="AY40" s="438"/>
      <c r="AZ40" s="436" t="s">
        <v>31</v>
      </c>
      <c r="BA40" s="437"/>
      <c r="BB40" s="437"/>
      <c r="BC40" s="437"/>
      <c r="BD40" s="438"/>
      <c r="BE40" s="436" t="s">
        <v>446</v>
      </c>
      <c r="BF40" s="455"/>
      <c r="BG40" s="455"/>
      <c r="BH40" s="455"/>
      <c r="BI40" s="455"/>
      <c r="BJ40" s="456"/>
      <c r="BK40" s="187" t="s">
        <v>32</v>
      </c>
      <c r="BL40" s="188"/>
      <c r="BM40" s="188"/>
      <c r="BN40" s="188"/>
      <c r="BO40" s="188"/>
      <c r="BP40" s="188"/>
      <c r="BQ40" s="187" t="s">
        <v>39</v>
      </c>
      <c r="BR40" s="188"/>
      <c r="BS40" s="188"/>
      <c r="BT40" s="188"/>
      <c r="BU40" s="188"/>
      <c r="BV40" s="457"/>
      <c r="BW40" s="187" t="s">
        <v>46</v>
      </c>
      <c r="BX40" s="188"/>
      <c r="BY40" s="188"/>
      <c r="BZ40" s="188"/>
      <c r="CA40" s="188"/>
      <c r="CB40" s="188"/>
      <c r="CC40" s="187" t="s">
        <v>38</v>
      </c>
      <c r="CD40" s="188"/>
      <c r="CE40" s="188"/>
      <c r="CF40" s="188"/>
      <c r="CG40" s="188"/>
      <c r="CH40" s="188"/>
      <c r="CI40" s="187" t="s">
        <v>34</v>
      </c>
      <c r="CJ40" s="188"/>
      <c r="CK40" s="188"/>
      <c r="CL40" s="188"/>
      <c r="CM40" s="188"/>
      <c r="CN40" s="188"/>
      <c r="CO40" s="457" t="s">
        <v>1</v>
      </c>
      <c r="CP40" s="458"/>
      <c r="CQ40" s="458"/>
      <c r="CR40" s="458"/>
      <c r="CS40" s="458"/>
      <c r="CT40" s="441"/>
      <c r="CU40" s="187" t="s">
        <v>40</v>
      </c>
      <c r="CV40" s="188"/>
      <c r="CW40" s="188"/>
      <c r="CX40" s="188"/>
      <c r="CY40" s="188"/>
      <c r="CZ40" s="188"/>
      <c r="DA40" s="187" t="s">
        <v>35</v>
      </c>
      <c r="DB40" s="188"/>
      <c r="DC40" s="188"/>
      <c r="DD40" s="188"/>
      <c r="DE40" s="188"/>
      <c r="DF40" s="188"/>
      <c r="DG40" s="187" t="s">
        <v>36</v>
      </c>
      <c r="DH40" s="188"/>
      <c r="DI40" s="188"/>
      <c r="DJ40" s="188"/>
      <c r="DK40" s="188"/>
      <c r="DL40" s="188"/>
      <c r="DM40" s="187" t="s">
        <v>37</v>
      </c>
      <c r="DN40" s="188"/>
      <c r="DO40" s="188"/>
      <c r="DP40" s="188"/>
      <c r="DQ40" s="188"/>
      <c r="DR40" s="188"/>
      <c r="DS40" s="187" t="s">
        <v>41</v>
      </c>
      <c r="DT40" s="188"/>
      <c r="DU40" s="188"/>
      <c r="DV40" s="188"/>
      <c r="DW40" s="188"/>
      <c r="DX40" s="188"/>
      <c r="DY40" s="187" t="s">
        <v>250</v>
      </c>
      <c r="DZ40" s="188"/>
      <c r="EA40" s="188"/>
      <c r="EB40" s="188"/>
      <c r="EC40" s="188"/>
      <c r="ED40" s="188"/>
      <c r="EE40" s="187" t="s">
        <v>447</v>
      </c>
      <c r="EF40" s="188"/>
      <c r="EG40" s="188"/>
      <c r="EH40" s="188"/>
      <c r="EI40" s="188"/>
      <c r="EJ40" s="188"/>
      <c r="EK40" s="188"/>
      <c r="EL40" s="187" t="s">
        <v>42</v>
      </c>
      <c r="EM40" s="188"/>
      <c r="EN40" s="188"/>
      <c r="EO40" s="188"/>
      <c r="EP40" s="188"/>
      <c r="EQ40" s="188"/>
      <c r="ER40" s="188"/>
      <c r="ES40" s="188" t="s">
        <v>11</v>
      </c>
      <c r="ET40" s="188"/>
      <c r="EU40" s="188"/>
      <c r="EV40" s="188"/>
      <c r="EW40" s="188"/>
      <c r="EX40" s="188"/>
      <c r="EY40" s="188"/>
      <c r="EZ40" s="451"/>
      <c r="FA40" s="452"/>
      <c r="FB40" s="452"/>
      <c r="FC40" s="452"/>
      <c r="FD40" s="452"/>
    </row>
    <row r="41" spans="1:160" ht="9.75" customHeight="1">
      <c r="A41" s="156"/>
      <c r="B41" s="156"/>
      <c r="C41" s="156"/>
      <c r="D41" s="156"/>
      <c r="E41" s="156"/>
      <c r="F41" s="156"/>
      <c r="G41" s="156"/>
      <c r="H41" s="157"/>
      <c r="EZ41" s="447" t="s">
        <v>228</v>
      </c>
      <c r="FA41" s="448"/>
      <c r="FB41" s="448"/>
      <c r="FC41" s="448"/>
      <c r="FD41" s="448"/>
    </row>
    <row r="42" spans="1:160" s="84" customFormat="1" ht="11.25">
      <c r="A42" s="396" t="s">
        <v>320</v>
      </c>
      <c r="B42" s="396"/>
      <c r="C42" s="396"/>
      <c r="D42" s="396"/>
      <c r="E42" s="396"/>
      <c r="F42" s="396"/>
      <c r="G42" s="396"/>
      <c r="H42" s="397"/>
      <c r="I42" s="328">
        <v>4779</v>
      </c>
      <c r="J42" s="328"/>
      <c r="K42" s="328"/>
      <c r="L42" s="328"/>
      <c r="M42" s="328"/>
      <c r="N42" s="328"/>
      <c r="O42" s="328">
        <v>1166</v>
      </c>
      <c r="P42" s="328"/>
      <c r="Q42" s="328"/>
      <c r="R42" s="328"/>
      <c r="S42" s="328"/>
      <c r="T42" s="328">
        <v>4</v>
      </c>
      <c r="U42" s="328"/>
      <c r="V42" s="328"/>
      <c r="W42" s="328"/>
      <c r="X42" s="328"/>
      <c r="Y42" s="328">
        <v>53</v>
      </c>
      <c r="Z42" s="328"/>
      <c r="AA42" s="328"/>
      <c r="AB42" s="328"/>
      <c r="AC42" s="328"/>
      <c r="AD42" s="328"/>
      <c r="AE42" s="328">
        <v>235</v>
      </c>
      <c r="AF42" s="328"/>
      <c r="AG42" s="328"/>
      <c r="AH42" s="328"/>
      <c r="AI42" s="328"/>
      <c r="AJ42" s="328"/>
      <c r="AK42" s="328">
        <v>180</v>
      </c>
      <c r="AL42" s="328"/>
      <c r="AM42" s="328"/>
      <c r="AN42" s="328"/>
      <c r="AO42" s="328"/>
      <c r="AP42" s="328">
        <v>1688</v>
      </c>
      <c r="AQ42" s="328"/>
      <c r="AR42" s="328"/>
      <c r="AS42" s="328"/>
      <c r="AT42" s="328"/>
      <c r="AU42" s="328">
        <v>87</v>
      </c>
      <c r="AV42" s="328"/>
      <c r="AW42" s="328"/>
      <c r="AX42" s="328"/>
      <c r="AY42" s="328"/>
      <c r="AZ42" s="328">
        <v>262</v>
      </c>
      <c r="BA42" s="328"/>
      <c r="BB42" s="328"/>
      <c r="BC42" s="328"/>
      <c r="BD42" s="328"/>
      <c r="BE42" s="328">
        <v>225</v>
      </c>
      <c r="BF42" s="328"/>
      <c r="BG42" s="328"/>
      <c r="BH42" s="328"/>
      <c r="BI42" s="328"/>
      <c r="BJ42" s="328"/>
      <c r="BK42" s="328">
        <v>428</v>
      </c>
      <c r="BL42" s="328"/>
      <c r="BM42" s="328"/>
      <c r="BN42" s="328"/>
      <c r="BO42" s="328"/>
      <c r="BP42" s="328"/>
      <c r="BQ42" s="328">
        <v>232</v>
      </c>
      <c r="BR42" s="328"/>
      <c r="BS42" s="328"/>
      <c r="BT42" s="328"/>
      <c r="BU42" s="328"/>
      <c r="BV42" s="328"/>
      <c r="BW42" s="328">
        <v>161</v>
      </c>
      <c r="BX42" s="328"/>
      <c r="BY42" s="328"/>
      <c r="BZ42" s="328"/>
      <c r="CA42" s="328"/>
      <c r="CB42" s="328"/>
      <c r="CC42" s="328">
        <v>51</v>
      </c>
      <c r="CD42" s="328"/>
      <c r="CE42" s="328"/>
      <c r="CF42" s="328"/>
      <c r="CG42" s="328"/>
      <c r="CH42" s="328"/>
      <c r="CI42" s="328">
        <v>7</v>
      </c>
      <c r="CJ42" s="328"/>
      <c r="CK42" s="328"/>
      <c r="CL42" s="328"/>
      <c r="CM42" s="328"/>
      <c r="CN42" s="328"/>
      <c r="CO42" s="328">
        <v>4800</v>
      </c>
      <c r="CP42" s="328"/>
      <c r="CQ42" s="328"/>
      <c r="CR42" s="328"/>
      <c r="CS42" s="328"/>
      <c r="CT42" s="328"/>
      <c r="CU42" s="328">
        <v>94</v>
      </c>
      <c r="CV42" s="328"/>
      <c r="CW42" s="328"/>
      <c r="CX42" s="328"/>
      <c r="CY42" s="328"/>
      <c r="CZ42" s="328"/>
      <c r="DA42" s="328">
        <v>152</v>
      </c>
      <c r="DB42" s="328"/>
      <c r="DC42" s="328"/>
      <c r="DD42" s="328"/>
      <c r="DE42" s="328"/>
      <c r="DF42" s="328"/>
      <c r="DG42" s="328">
        <v>18</v>
      </c>
      <c r="DH42" s="328"/>
      <c r="DI42" s="328"/>
      <c r="DJ42" s="328"/>
      <c r="DK42" s="328"/>
      <c r="DL42" s="328"/>
      <c r="DM42" s="328">
        <v>2</v>
      </c>
      <c r="DN42" s="328"/>
      <c r="DO42" s="328"/>
      <c r="DP42" s="328"/>
      <c r="DQ42" s="328"/>
      <c r="DR42" s="328"/>
      <c r="DS42" s="328">
        <v>7</v>
      </c>
      <c r="DT42" s="328"/>
      <c r="DU42" s="328"/>
      <c r="DV42" s="328"/>
      <c r="DW42" s="328"/>
      <c r="DX42" s="328"/>
      <c r="DY42" s="328">
        <v>6</v>
      </c>
      <c r="DZ42" s="328"/>
      <c r="EA42" s="328"/>
      <c r="EB42" s="328"/>
      <c r="EC42" s="328"/>
      <c r="ED42" s="328"/>
      <c r="EE42" s="328">
        <v>389</v>
      </c>
      <c r="EF42" s="328"/>
      <c r="EG42" s="328"/>
      <c r="EH42" s="328"/>
      <c r="EI42" s="328"/>
      <c r="EJ42" s="328"/>
      <c r="EK42" s="328"/>
      <c r="EL42" s="328">
        <v>3673</v>
      </c>
      <c r="EM42" s="328"/>
      <c r="EN42" s="328"/>
      <c r="EO42" s="328"/>
      <c r="EP42" s="328"/>
      <c r="EQ42" s="328"/>
      <c r="ER42" s="328"/>
      <c r="ES42" s="328">
        <v>459</v>
      </c>
      <c r="ET42" s="328"/>
      <c r="EU42" s="328"/>
      <c r="EV42" s="328"/>
      <c r="EW42" s="328"/>
      <c r="EX42" s="328"/>
      <c r="EY42" s="328"/>
      <c r="EZ42" s="394" t="s">
        <v>155</v>
      </c>
      <c r="FA42" s="395"/>
      <c r="FB42" s="395"/>
      <c r="FC42" s="395"/>
      <c r="FD42" s="395"/>
    </row>
    <row r="43" spans="1:160" ht="11.25">
      <c r="A43" s="411"/>
      <c r="B43" s="411"/>
      <c r="C43" s="411"/>
      <c r="D43" s="411"/>
      <c r="E43" s="411"/>
      <c r="F43" s="411"/>
      <c r="G43" s="411"/>
      <c r="H43" s="412"/>
      <c r="I43" s="393" t="s">
        <v>53</v>
      </c>
      <c r="J43" s="393"/>
      <c r="K43" s="393"/>
      <c r="L43" s="393"/>
      <c r="M43" s="393"/>
      <c r="N43" s="393"/>
      <c r="O43" s="393"/>
      <c r="P43" s="393"/>
      <c r="Q43" s="393"/>
      <c r="R43" s="393"/>
      <c r="S43" s="393"/>
      <c r="T43" s="393"/>
      <c r="U43" s="393"/>
      <c r="V43" s="393"/>
      <c r="W43" s="393"/>
      <c r="X43" s="393"/>
      <c r="Y43" s="393"/>
      <c r="Z43" s="393"/>
      <c r="AA43" s="393"/>
      <c r="AB43" s="393"/>
      <c r="AC43" s="393"/>
      <c r="AD43" s="393"/>
      <c r="AE43" s="393"/>
      <c r="AF43" s="393"/>
      <c r="AG43" s="393"/>
      <c r="AH43" s="393"/>
      <c r="AI43" s="393"/>
      <c r="AJ43" s="393"/>
      <c r="AK43" s="393"/>
      <c r="AL43" s="393"/>
      <c r="AM43" s="393"/>
      <c r="AN43" s="393"/>
      <c r="AO43" s="393"/>
      <c r="AP43" s="393"/>
      <c r="AQ43" s="393"/>
      <c r="AR43" s="393"/>
      <c r="AS43" s="393"/>
      <c r="AT43" s="393"/>
      <c r="AU43" s="393"/>
      <c r="AV43" s="393"/>
      <c r="AW43" s="393"/>
      <c r="AX43" s="393"/>
      <c r="AY43" s="393"/>
      <c r="AZ43" s="393"/>
      <c r="BA43" s="393"/>
      <c r="BB43" s="393"/>
      <c r="BC43" s="393"/>
      <c r="BD43" s="393"/>
      <c r="BE43" s="393"/>
      <c r="BF43" s="393"/>
      <c r="BG43" s="393"/>
      <c r="BH43" s="393"/>
      <c r="BI43" s="393"/>
      <c r="BJ43" s="393"/>
      <c r="BK43" s="393"/>
      <c r="BL43" s="393"/>
      <c r="BM43" s="393"/>
      <c r="BN43" s="393"/>
      <c r="BO43" s="393"/>
      <c r="BP43" s="393"/>
      <c r="BQ43" s="393"/>
      <c r="BR43" s="393"/>
      <c r="BS43" s="393"/>
      <c r="BT43" s="393"/>
      <c r="BU43" s="393"/>
      <c r="BV43" s="393"/>
      <c r="BW43" s="393"/>
      <c r="BX43" s="393"/>
      <c r="BY43" s="393"/>
      <c r="BZ43" s="393"/>
      <c r="CA43" s="393"/>
      <c r="CB43" s="393"/>
      <c r="CC43" s="393"/>
      <c r="CD43" s="393"/>
      <c r="CE43" s="393"/>
      <c r="CF43" s="393"/>
      <c r="CG43" s="393"/>
      <c r="CH43" s="393"/>
      <c r="CI43" s="393"/>
      <c r="CJ43" s="393"/>
      <c r="CK43" s="393"/>
      <c r="CL43" s="393"/>
      <c r="CM43" s="393"/>
      <c r="CN43" s="393"/>
      <c r="CO43" s="328"/>
      <c r="CP43" s="328"/>
      <c r="CQ43" s="328"/>
      <c r="CR43" s="328"/>
      <c r="CS43" s="328"/>
      <c r="CT43" s="328"/>
      <c r="CU43" s="393"/>
      <c r="CV43" s="393"/>
      <c r="CW43" s="393"/>
      <c r="CX43" s="393"/>
      <c r="CY43" s="393"/>
      <c r="CZ43" s="393"/>
      <c r="DA43" s="393"/>
      <c r="DB43" s="393"/>
      <c r="DC43" s="393"/>
      <c r="DD43" s="393"/>
      <c r="DE43" s="393"/>
      <c r="DF43" s="393"/>
      <c r="DG43" s="393"/>
      <c r="DH43" s="393"/>
      <c r="DI43" s="393"/>
      <c r="DJ43" s="393"/>
      <c r="DK43" s="393"/>
      <c r="DL43" s="393"/>
      <c r="DM43" s="393"/>
      <c r="DN43" s="393"/>
      <c r="DO43" s="393"/>
      <c r="DP43" s="393"/>
      <c r="DQ43" s="393"/>
      <c r="DR43" s="393"/>
      <c r="DS43" s="393"/>
      <c r="DT43" s="393"/>
      <c r="DU43" s="393"/>
      <c r="DV43" s="393"/>
      <c r="DW43" s="393"/>
      <c r="DX43" s="393"/>
      <c r="DY43" s="393"/>
      <c r="DZ43" s="393"/>
      <c r="EA43" s="393"/>
      <c r="EB43" s="393"/>
      <c r="EC43" s="393"/>
      <c r="ED43" s="393"/>
      <c r="EE43" s="393"/>
      <c r="EF43" s="393"/>
      <c r="EG43" s="393"/>
      <c r="EH43" s="393"/>
      <c r="EI43" s="393"/>
      <c r="EJ43" s="393"/>
      <c r="EK43" s="393"/>
      <c r="EL43" s="393"/>
      <c r="EM43" s="393"/>
      <c r="EN43" s="393"/>
      <c r="EO43" s="393"/>
      <c r="EP43" s="393"/>
      <c r="EQ43" s="393"/>
      <c r="ER43" s="393"/>
      <c r="ES43" s="393"/>
      <c r="ET43" s="393"/>
      <c r="EU43" s="393"/>
      <c r="EV43" s="393"/>
      <c r="EW43" s="393"/>
      <c r="EX43" s="393"/>
      <c r="EY43" s="393"/>
      <c r="EZ43" s="394"/>
      <c r="FA43" s="395"/>
      <c r="FB43" s="395"/>
      <c r="FC43" s="395"/>
      <c r="FD43" s="395"/>
    </row>
    <row r="44" spans="1:160" ht="11.25">
      <c r="A44" s="395" t="s">
        <v>156</v>
      </c>
      <c r="B44" s="395"/>
      <c r="C44" s="395"/>
      <c r="D44" s="395"/>
      <c r="E44" s="395"/>
      <c r="F44" s="395"/>
      <c r="G44" s="395"/>
      <c r="H44" s="401"/>
      <c r="I44" s="393">
        <v>5409</v>
      </c>
      <c r="J44" s="393"/>
      <c r="K44" s="393"/>
      <c r="L44" s="393"/>
      <c r="M44" s="393"/>
      <c r="N44" s="393"/>
      <c r="O44" s="393">
        <v>1490</v>
      </c>
      <c r="P44" s="393"/>
      <c r="Q44" s="393"/>
      <c r="R44" s="393"/>
      <c r="S44" s="393"/>
      <c r="T44" s="393">
        <v>8</v>
      </c>
      <c r="U44" s="393"/>
      <c r="V44" s="393"/>
      <c r="W44" s="393"/>
      <c r="X44" s="393"/>
      <c r="Y44" s="393">
        <v>45</v>
      </c>
      <c r="Z44" s="393"/>
      <c r="AA44" s="393"/>
      <c r="AB44" s="393"/>
      <c r="AC44" s="393"/>
      <c r="AD44" s="393"/>
      <c r="AE44" s="393">
        <v>236</v>
      </c>
      <c r="AF44" s="393"/>
      <c r="AG44" s="393"/>
      <c r="AH44" s="393"/>
      <c r="AI44" s="393"/>
      <c r="AJ44" s="393"/>
      <c r="AK44" s="393">
        <v>160</v>
      </c>
      <c r="AL44" s="393"/>
      <c r="AM44" s="393"/>
      <c r="AN44" s="393"/>
      <c r="AO44" s="393"/>
      <c r="AP44" s="393">
        <v>1819</v>
      </c>
      <c r="AQ44" s="393"/>
      <c r="AR44" s="393"/>
      <c r="AS44" s="393"/>
      <c r="AT44" s="393"/>
      <c r="AU44" s="393">
        <v>155</v>
      </c>
      <c r="AV44" s="393"/>
      <c r="AW44" s="393"/>
      <c r="AX44" s="393"/>
      <c r="AY44" s="393"/>
      <c r="AZ44" s="393">
        <v>238</v>
      </c>
      <c r="BA44" s="393"/>
      <c r="BB44" s="393"/>
      <c r="BC44" s="393"/>
      <c r="BD44" s="393"/>
      <c r="BE44" s="393">
        <v>218</v>
      </c>
      <c r="BF44" s="393"/>
      <c r="BG44" s="393"/>
      <c r="BH44" s="393"/>
      <c r="BI44" s="393"/>
      <c r="BJ44" s="393"/>
      <c r="BK44" s="393">
        <v>534</v>
      </c>
      <c r="BL44" s="393"/>
      <c r="BM44" s="393"/>
      <c r="BN44" s="393"/>
      <c r="BO44" s="393"/>
      <c r="BP44" s="393"/>
      <c r="BQ44" s="393">
        <v>224</v>
      </c>
      <c r="BR44" s="393"/>
      <c r="BS44" s="393"/>
      <c r="BT44" s="393"/>
      <c r="BU44" s="393"/>
      <c r="BV44" s="393"/>
      <c r="BW44" s="393">
        <v>169</v>
      </c>
      <c r="BX44" s="393"/>
      <c r="BY44" s="393"/>
      <c r="BZ44" s="393"/>
      <c r="CA44" s="393"/>
      <c r="CB44" s="393"/>
      <c r="CC44" s="393">
        <v>107</v>
      </c>
      <c r="CD44" s="393"/>
      <c r="CE44" s="393"/>
      <c r="CF44" s="393"/>
      <c r="CG44" s="393"/>
      <c r="CH44" s="393"/>
      <c r="CI44" s="393">
        <v>6</v>
      </c>
      <c r="CJ44" s="393"/>
      <c r="CK44" s="393"/>
      <c r="CL44" s="393"/>
      <c r="CM44" s="393"/>
      <c r="CN44" s="393"/>
      <c r="CO44" s="328">
        <v>5407</v>
      </c>
      <c r="CP44" s="328"/>
      <c r="CQ44" s="328"/>
      <c r="CR44" s="328"/>
      <c r="CS44" s="328"/>
      <c r="CT44" s="328"/>
      <c r="CU44" s="393">
        <v>65</v>
      </c>
      <c r="CV44" s="393"/>
      <c r="CW44" s="393"/>
      <c r="CX44" s="393"/>
      <c r="CY44" s="393"/>
      <c r="CZ44" s="393"/>
      <c r="DA44" s="393">
        <v>139</v>
      </c>
      <c r="DB44" s="393"/>
      <c r="DC44" s="393"/>
      <c r="DD44" s="393"/>
      <c r="DE44" s="393"/>
      <c r="DF44" s="393"/>
      <c r="DG44" s="393">
        <v>19</v>
      </c>
      <c r="DH44" s="393"/>
      <c r="DI44" s="393"/>
      <c r="DJ44" s="393"/>
      <c r="DK44" s="393"/>
      <c r="DL44" s="393"/>
      <c r="DM44" s="393">
        <v>0</v>
      </c>
      <c r="DN44" s="393"/>
      <c r="DO44" s="393"/>
      <c r="DP44" s="393"/>
      <c r="DQ44" s="393"/>
      <c r="DR44" s="393"/>
      <c r="DS44" s="393">
        <v>16</v>
      </c>
      <c r="DT44" s="393"/>
      <c r="DU44" s="393"/>
      <c r="DV44" s="393"/>
      <c r="DW44" s="393"/>
      <c r="DX44" s="393"/>
      <c r="DY44" s="393">
        <v>5</v>
      </c>
      <c r="DZ44" s="393"/>
      <c r="EA44" s="393"/>
      <c r="EB44" s="393"/>
      <c r="EC44" s="393"/>
      <c r="ED44" s="393"/>
      <c r="EE44" s="393">
        <v>377</v>
      </c>
      <c r="EF44" s="393"/>
      <c r="EG44" s="393"/>
      <c r="EH44" s="393"/>
      <c r="EI44" s="393"/>
      <c r="EJ44" s="393"/>
      <c r="EK44" s="393"/>
      <c r="EL44" s="393">
        <v>4250</v>
      </c>
      <c r="EM44" s="393"/>
      <c r="EN44" s="393"/>
      <c r="EO44" s="393"/>
      <c r="EP44" s="393"/>
      <c r="EQ44" s="393"/>
      <c r="ER44" s="393"/>
      <c r="ES44" s="393">
        <v>536</v>
      </c>
      <c r="ET44" s="393"/>
      <c r="EU44" s="393"/>
      <c r="EV44" s="393"/>
      <c r="EW44" s="393"/>
      <c r="EX44" s="393"/>
      <c r="EY44" s="393"/>
      <c r="EZ44" s="394" t="s">
        <v>156</v>
      </c>
      <c r="FA44" s="395"/>
      <c r="FB44" s="395"/>
      <c r="FC44" s="395"/>
      <c r="FD44" s="395"/>
    </row>
    <row r="45" spans="1:160" ht="11.25">
      <c r="A45" s="396"/>
      <c r="B45" s="396"/>
      <c r="C45" s="396"/>
      <c r="D45" s="396"/>
      <c r="E45" s="396"/>
      <c r="F45" s="396"/>
      <c r="G45" s="396"/>
      <c r="H45" s="397"/>
      <c r="I45" s="393"/>
      <c r="J45" s="393"/>
      <c r="K45" s="393"/>
      <c r="L45" s="393"/>
      <c r="M45" s="393"/>
      <c r="N45" s="393"/>
      <c r="O45" s="393"/>
      <c r="P45" s="393"/>
      <c r="Q45" s="393"/>
      <c r="R45" s="393"/>
      <c r="S45" s="393"/>
      <c r="T45" s="393"/>
      <c r="U45" s="393"/>
      <c r="V45" s="393"/>
      <c r="W45" s="393"/>
      <c r="X45" s="393"/>
      <c r="Y45" s="393"/>
      <c r="Z45" s="393"/>
      <c r="AA45" s="393"/>
      <c r="AB45" s="393"/>
      <c r="AC45" s="393"/>
      <c r="AD45" s="393"/>
      <c r="AE45" s="393"/>
      <c r="AF45" s="393"/>
      <c r="AG45" s="393"/>
      <c r="AH45" s="393"/>
      <c r="AI45" s="393"/>
      <c r="AJ45" s="393"/>
      <c r="AK45" s="393"/>
      <c r="AL45" s="393"/>
      <c r="AM45" s="393"/>
      <c r="AN45" s="393"/>
      <c r="AO45" s="393"/>
      <c r="AP45" s="393"/>
      <c r="AQ45" s="393"/>
      <c r="AR45" s="393"/>
      <c r="AS45" s="393"/>
      <c r="AT45" s="393"/>
      <c r="AU45" s="393"/>
      <c r="AV45" s="393"/>
      <c r="AW45" s="393"/>
      <c r="AX45" s="393"/>
      <c r="AY45" s="393"/>
      <c r="AZ45" s="393"/>
      <c r="BA45" s="393"/>
      <c r="BB45" s="393"/>
      <c r="BC45" s="393"/>
      <c r="BD45" s="393"/>
      <c r="BE45" s="393"/>
      <c r="BF45" s="393"/>
      <c r="BG45" s="393"/>
      <c r="BH45" s="393"/>
      <c r="BI45" s="393"/>
      <c r="BJ45" s="393"/>
      <c r="BK45" s="393"/>
      <c r="BL45" s="393"/>
      <c r="BM45" s="393"/>
      <c r="BN45" s="393"/>
      <c r="BO45" s="393"/>
      <c r="BP45" s="393"/>
      <c r="BQ45" s="393"/>
      <c r="BR45" s="393"/>
      <c r="BS45" s="393"/>
      <c r="BT45" s="393"/>
      <c r="BU45" s="393"/>
      <c r="BV45" s="393"/>
      <c r="BW45" s="393"/>
      <c r="BX45" s="393"/>
      <c r="BY45" s="393"/>
      <c r="BZ45" s="393"/>
      <c r="CA45" s="393"/>
      <c r="CB45" s="393"/>
      <c r="CC45" s="393"/>
      <c r="CD45" s="393"/>
      <c r="CE45" s="393"/>
      <c r="CF45" s="393"/>
      <c r="CG45" s="393"/>
      <c r="CH45" s="393"/>
      <c r="CI45" s="393"/>
      <c r="CJ45" s="393"/>
      <c r="CK45" s="393"/>
      <c r="CL45" s="393"/>
      <c r="CM45" s="393"/>
      <c r="CN45" s="393"/>
      <c r="CO45" s="328"/>
      <c r="CP45" s="328"/>
      <c r="CQ45" s="328"/>
      <c r="CR45" s="328"/>
      <c r="CS45" s="328"/>
      <c r="CT45" s="328"/>
      <c r="CU45" s="393"/>
      <c r="CV45" s="393"/>
      <c r="CW45" s="393"/>
      <c r="CX45" s="393"/>
      <c r="CY45" s="393"/>
      <c r="CZ45" s="393"/>
      <c r="DA45" s="393"/>
      <c r="DB45" s="393"/>
      <c r="DC45" s="393"/>
      <c r="DD45" s="393"/>
      <c r="DE45" s="393"/>
      <c r="DF45" s="393"/>
      <c r="DG45" s="393"/>
      <c r="DH45" s="393"/>
      <c r="DI45" s="393"/>
      <c r="DJ45" s="393"/>
      <c r="DK45" s="393"/>
      <c r="DL45" s="393"/>
      <c r="DM45" s="393"/>
      <c r="DN45" s="393"/>
      <c r="DO45" s="393"/>
      <c r="DP45" s="393"/>
      <c r="DQ45" s="393"/>
      <c r="DR45" s="393"/>
      <c r="DS45" s="393"/>
      <c r="DT45" s="393"/>
      <c r="DU45" s="393"/>
      <c r="DV45" s="393"/>
      <c r="DW45" s="393"/>
      <c r="DX45" s="393"/>
      <c r="DY45" s="393"/>
      <c r="DZ45" s="393"/>
      <c r="EA45" s="393"/>
      <c r="EB45" s="393"/>
      <c r="EC45" s="393"/>
      <c r="ED45" s="393"/>
      <c r="EE45" s="393"/>
      <c r="EF45" s="393"/>
      <c r="EG45" s="393"/>
      <c r="EH45" s="393"/>
      <c r="EI45" s="393"/>
      <c r="EJ45" s="393"/>
      <c r="EK45" s="393"/>
      <c r="EL45" s="393"/>
      <c r="EM45" s="393"/>
      <c r="EN45" s="393"/>
      <c r="EO45" s="393"/>
      <c r="EP45" s="393"/>
      <c r="EQ45" s="393"/>
      <c r="ER45" s="393"/>
      <c r="ES45" s="393"/>
      <c r="ET45" s="393"/>
      <c r="EU45" s="393"/>
      <c r="EV45" s="393"/>
      <c r="EW45" s="393"/>
      <c r="EX45" s="393"/>
      <c r="EY45" s="393"/>
      <c r="EZ45" s="394"/>
      <c r="FA45" s="395"/>
      <c r="FB45" s="395"/>
      <c r="FC45" s="395"/>
      <c r="FD45" s="395"/>
    </row>
    <row r="46" spans="1:160" ht="11.25">
      <c r="A46" s="395" t="s">
        <v>303</v>
      </c>
      <c r="B46" s="395"/>
      <c r="C46" s="395"/>
      <c r="D46" s="395"/>
      <c r="E46" s="395"/>
      <c r="F46" s="395"/>
      <c r="G46" s="395"/>
      <c r="H46" s="401"/>
      <c r="I46" s="393">
        <v>5599</v>
      </c>
      <c r="J46" s="393"/>
      <c r="K46" s="393"/>
      <c r="L46" s="393"/>
      <c r="M46" s="393"/>
      <c r="N46" s="393"/>
      <c r="O46" s="393">
        <v>1614</v>
      </c>
      <c r="P46" s="393"/>
      <c r="Q46" s="393"/>
      <c r="R46" s="393"/>
      <c r="S46" s="393"/>
      <c r="T46" s="393">
        <v>5</v>
      </c>
      <c r="U46" s="393"/>
      <c r="V46" s="393"/>
      <c r="W46" s="393"/>
      <c r="X46" s="393"/>
      <c r="Y46" s="393">
        <v>41</v>
      </c>
      <c r="Z46" s="393"/>
      <c r="AA46" s="393"/>
      <c r="AB46" s="393"/>
      <c r="AC46" s="393"/>
      <c r="AD46" s="393"/>
      <c r="AE46" s="393">
        <v>210</v>
      </c>
      <c r="AF46" s="393"/>
      <c r="AG46" s="393"/>
      <c r="AH46" s="393"/>
      <c r="AI46" s="393"/>
      <c r="AJ46" s="393"/>
      <c r="AK46" s="393">
        <v>131</v>
      </c>
      <c r="AL46" s="393"/>
      <c r="AM46" s="393"/>
      <c r="AN46" s="393"/>
      <c r="AO46" s="393"/>
      <c r="AP46" s="393">
        <v>1731</v>
      </c>
      <c r="AQ46" s="393"/>
      <c r="AR46" s="393"/>
      <c r="AS46" s="393"/>
      <c r="AT46" s="393"/>
      <c r="AU46" s="393">
        <v>202</v>
      </c>
      <c r="AV46" s="393"/>
      <c r="AW46" s="393"/>
      <c r="AX46" s="393"/>
      <c r="AY46" s="393"/>
      <c r="AZ46" s="393">
        <v>192</v>
      </c>
      <c r="BA46" s="393"/>
      <c r="BB46" s="393"/>
      <c r="BC46" s="393"/>
      <c r="BD46" s="393"/>
      <c r="BE46" s="393">
        <v>289</v>
      </c>
      <c r="BF46" s="393"/>
      <c r="BG46" s="393"/>
      <c r="BH46" s="393"/>
      <c r="BI46" s="393"/>
      <c r="BJ46" s="393"/>
      <c r="BK46" s="393">
        <v>690</v>
      </c>
      <c r="BL46" s="393"/>
      <c r="BM46" s="393"/>
      <c r="BN46" s="393"/>
      <c r="BO46" s="393"/>
      <c r="BP46" s="393"/>
      <c r="BQ46" s="393">
        <v>227</v>
      </c>
      <c r="BR46" s="393"/>
      <c r="BS46" s="393"/>
      <c r="BT46" s="393"/>
      <c r="BU46" s="393"/>
      <c r="BV46" s="393"/>
      <c r="BW46" s="393">
        <v>221</v>
      </c>
      <c r="BX46" s="393"/>
      <c r="BY46" s="393"/>
      <c r="BZ46" s="393"/>
      <c r="CA46" s="393"/>
      <c r="CB46" s="393"/>
      <c r="CC46" s="393">
        <v>45</v>
      </c>
      <c r="CD46" s="393"/>
      <c r="CE46" s="393"/>
      <c r="CF46" s="393"/>
      <c r="CG46" s="393"/>
      <c r="CH46" s="393"/>
      <c r="CI46" s="393">
        <v>1</v>
      </c>
      <c r="CJ46" s="393"/>
      <c r="CK46" s="393"/>
      <c r="CL46" s="393"/>
      <c r="CM46" s="393"/>
      <c r="CN46" s="393"/>
      <c r="CO46" s="328">
        <v>5581</v>
      </c>
      <c r="CP46" s="328"/>
      <c r="CQ46" s="328"/>
      <c r="CR46" s="328"/>
      <c r="CS46" s="328"/>
      <c r="CT46" s="328"/>
      <c r="CU46" s="393">
        <v>115</v>
      </c>
      <c r="CV46" s="393"/>
      <c r="CW46" s="393"/>
      <c r="CX46" s="393"/>
      <c r="CY46" s="393"/>
      <c r="CZ46" s="393"/>
      <c r="DA46" s="393">
        <v>141</v>
      </c>
      <c r="DB46" s="393"/>
      <c r="DC46" s="393"/>
      <c r="DD46" s="393"/>
      <c r="DE46" s="393"/>
      <c r="DF46" s="393"/>
      <c r="DG46" s="393">
        <v>9</v>
      </c>
      <c r="DH46" s="393"/>
      <c r="DI46" s="393"/>
      <c r="DJ46" s="393"/>
      <c r="DK46" s="393"/>
      <c r="DL46" s="393"/>
      <c r="DM46" s="393">
        <v>0</v>
      </c>
      <c r="DN46" s="393"/>
      <c r="DO46" s="393"/>
      <c r="DP46" s="393"/>
      <c r="DQ46" s="393"/>
      <c r="DR46" s="393"/>
      <c r="DS46" s="393">
        <v>7</v>
      </c>
      <c r="DT46" s="393"/>
      <c r="DU46" s="393"/>
      <c r="DV46" s="393"/>
      <c r="DW46" s="393"/>
      <c r="DX46" s="393"/>
      <c r="DY46" s="393">
        <v>1</v>
      </c>
      <c r="DZ46" s="393"/>
      <c r="EA46" s="393"/>
      <c r="EB46" s="393"/>
      <c r="EC46" s="393"/>
      <c r="ED46" s="393"/>
      <c r="EE46" s="393">
        <v>399</v>
      </c>
      <c r="EF46" s="393"/>
      <c r="EG46" s="393"/>
      <c r="EH46" s="393"/>
      <c r="EI46" s="393"/>
      <c r="EJ46" s="393"/>
      <c r="EK46" s="393"/>
      <c r="EL46" s="393">
        <v>4463</v>
      </c>
      <c r="EM46" s="393"/>
      <c r="EN46" s="393"/>
      <c r="EO46" s="393"/>
      <c r="EP46" s="393"/>
      <c r="EQ46" s="393"/>
      <c r="ER46" s="393"/>
      <c r="ES46" s="393">
        <v>446</v>
      </c>
      <c r="ET46" s="393"/>
      <c r="EU46" s="393"/>
      <c r="EV46" s="393"/>
      <c r="EW46" s="393"/>
      <c r="EX46" s="393"/>
      <c r="EY46" s="393"/>
      <c r="EZ46" s="394" t="s">
        <v>248</v>
      </c>
      <c r="FA46" s="395"/>
      <c r="FB46" s="395"/>
      <c r="FC46" s="395"/>
      <c r="FD46" s="395"/>
    </row>
    <row r="47" spans="1:160" ht="11.25">
      <c r="A47" s="159"/>
      <c r="B47" s="159"/>
      <c r="C47" s="159"/>
      <c r="D47" s="159"/>
      <c r="E47" s="159"/>
      <c r="F47" s="159"/>
      <c r="G47" s="159"/>
      <c r="H47" s="102"/>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c r="AS47" s="133"/>
      <c r="AT47" s="133"/>
      <c r="AU47" s="133"/>
      <c r="AV47" s="133"/>
      <c r="AW47" s="133"/>
      <c r="AX47" s="133"/>
      <c r="AY47" s="133"/>
      <c r="AZ47" s="133"/>
      <c r="BA47" s="133"/>
      <c r="BB47" s="133"/>
      <c r="BC47" s="133"/>
      <c r="BD47" s="133"/>
      <c r="BE47" s="133"/>
      <c r="BF47" s="133"/>
      <c r="BG47" s="133"/>
      <c r="BH47" s="133"/>
      <c r="BI47" s="133"/>
      <c r="BJ47" s="133"/>
      <c r="BK47" s="133"/>
      <c r="BL47" s="133"/>
      <c r="BM47" s="133"/>
      <c r="BN47" s="133"/>
      <c r="BO47" s="133"/>
      <c r="BP47" s="133"/>
      <c r="BQ47" s="133"/>
      <c r="BR47" s="133"/>
      <c r="BS47" s="133"/>
      <c r="BT47" s="133"/>
      <c r="BU47" s="133"/>
      <c r="BV47" s="133"/>
      <c r="BW47" s="133"/>
      <c r="BX47" s="133"/>
      <c r="BY47" s="133"/>
      <c r="BZ47" s="133"/>
      <c r="CA47" s="133"/>
      <c r="CB47" s="133"/>
      <c r="CC47" s="133"/>
      <c r="CD47" s="133"/>
      <c r="CE47" s="133"/>
      <c r="CF47" s="133"/>
      <c r="CG47" s="133"/>
      <c r="CH47" s="133"/>
      <c r="CI47" s="133"/>
      <c r="CJ47" s="133"/>
      <c r="CK47" s="133"/>
      <c r="CL47" s="133"/>
      <c r="CM47" s="133"/>
      <c r="CN47" s="133"/>
      <c r="CO47" s="129"/>
      <c r="CP47" s="129"/>
      <c r="CQ47" s="129"/>
      <c r="CR47" s="129"/>
      <c r="CS47" s="129"/>
      <c r="CT47" s="129"/>
      <c r="CU47" s="133"/>
      <c r="CV47" s="133"/>
      <c r="CW47" s="133"/>
      <c r="CX47" s="133"/>
      <c r="CY47" s="133"/>
      <c r="CZ47" s="133"/>
      <c r="DA47" s="133"/>
      <c r="DB47" s="133"/>
      <c r="DC47" s="133"/>
      <c r="DD47" s="133"/>
      <c r="DE47" s="133"/>
      <c r="DF47" s="133"/>
      <c r="DG47" s="133"/>
      <c r="DH47" s="133"/>
      <c r="DI47" s="133"/>
      <c r="DJ47" s="133"/>
      <c r="DK47" s="133"/>
      <c r="DL47" s="133"/>
      <c r="DM47" s="133"/>
      <c r="DN47" s="133"/>
      <c r="DO47" s="133"/>
      <c r="DP47" s="133"/>
      <c r="DQ47" s="133"/>
      <c r="DR47" s="133"/>
      <c r="DS47" s="133"/>
      <c r="DT47" s="133"/>
      <c r="DU47" s="133"/>
      <c r="DV47" s="133"/>
      <c r="DW47" s="133"/>
      <c r="DX47" s="133"/>
      <c r="DY47" s="133"/>
      <c r="DZ47" s="133"/>
      <c r="EA47" s="133"/>
      <c r="EB47" s="133"/>
      <c r="EC47" s="133"/>
      <c r="ED47" s="133"/>
      <c r="EE47" s="133"/>
      <c r="EF47" s="133"/>
      <c r="EG47" s="133"/>
      <c r="EH47" s="133"/>
      <c r="EI47" s="133"/>
      <c r="EJ47" s="133"/>
      <c r="EK47" s="133"/>
      <c r="EL47" s="133"/>
      <c r="EM47" s="133"/>
      <c r="EN47" s="133"/>
      <c r="EO47" s="133"/>
      <c r="EP47" s="133"/>
      <c r="EQ47" s="133"/>
      <c r="ER47" s="133"/>
      <c r="ES47" s="133"/>
      <c r="ET47" s="133"/>
      <c r="EU47" s="133"/>
      <c r="EV47" s="133"/>
      <c r="EW47" s="133"/>
      <c r="EX47" s="133"/>
      <c r="EY47" s="133"/>
      <c r="EZ47" s="158"/>
      <c r="FA47" s="159"/>
      <c r="FB47" s="159"/>
      <c r="FC47" s="159"/>
      <c r="FD47" s="159"/>
    </row>
    <row r="48" spans="1:160" ht="11.25">
      <c r="A48" s="395" t="s">
        <v>291</v>
      </c>
      <c r="B48" s="395"/>
      <c r="C48" s="395"/>
      <c r="D48" s="395"/>
      <c r="E48" s="395"/>
      <c r="F48" s="395"/>
      <c r="G48" s="395"/>
      <c r="H48" s="401"/>
      <c r="I48" s="393">
        <v>5707</v>
      </c>
      <c r="J48" s="393"/>
      <c r="K48" s="393"/>
      <c r="L48" s="393"/>
      <c r="M48" s="393"/>
      <c r="N48" s="393"/>
      <c r="O48" s="393">
        <v>1540</v>
      </c>
      <c r="P48" s="393"/>
      <c r="Q48" s="393"/>
      <c r="R48" s="393"/>
      <c r="S48" s="393"/>
      <c r="T48" s="393">
        <v>5</v>
      </c>
      <c r="U48" s="393"/>
      <c r="V48" s="393"/>
      <c r="W48" s="393"/>
      <c r="X48" s="393"/>
      <c r="Y48" s="393">
        <v>42</v>
      </c>
      <c r="Z48" s="393"/>
      <c r="AA48" s="393"/>
      <c r="AB48" s="393"/>
      <c r="AC48" s="393"/>
      <c r="AD48" s="393"/>
      <c r="AE48" s="393">
        <v>179</v>
      </c>
      <c r="AF48" s="393"/>
      <c r="AG48" s="393"/>
      <c r="AH48" s="393"/>
      <c r="AI48" s="393"/>
      <c r="AJ48" s="393"/>
      <c r="AK48" s="393">
        <v>152</v>
      </c>
      <c r="AL48" s="393"/>
      <c r="AM48" s="393"/>
      <c r="AN48" s="393"/>
      <c r="AO48" s="393"/>
      <c r="AP48" s="393">
        <v>1892</v>
      </c>
      <c r="AQ48" s="393"/>
      <c r="AR48" s="393"/>
      <c r="AS48" s="393"/>
      <c r="AT48" s="393"/>
      <c r="AU48" s="393">
        <v>260</v>
      </c>
      <c r="AV48" s="393"/>
      <c r="AW48" s="393"/>
      <c r="AX48" s="393"/>
      <c r="AY48" s="393"/>
      <c r="AZ48" s="393">
        <v>168</v>
      </c>
      <c r="BA48" s="393"/>
      <c r="BB48" s="393"/>
      <c r="BC48" s="393"/>
      <c r="BD48" s="393"/>
      <c r="BE48" s="393">
        <v>253</v>
      </c>
      <c r="BF48" s="393"/>
      <c r="BG48" s="393"/>
      <c r="BH48" s="393"/>
      <c r="BI48" s="393"/>
      <c r="BJ48" s="393"/>
      <c r="BK48" s="393">
        <v>714</v>
      </c>
      <c r="BL48" s="393"/>
      <c r="BM48" s="393"/>
      <c r="BN48" s="393"/>
      <c r="BO48" s="393"/>
      <c r="BP48" s="393"/>
      <c r="BQ48" s="393">
        <v>138</v>
      </c>
      <c r="BR48" s="393"/>
      <c r="BS48" s="393"/>
      <c r="BT48" s="393"/>
      <c r="BU48" s="393"/>
      <c r="BV48" s="393"/>
      <c r="BW48" s="393">
        <v>301</v>
      </c>
      <c r="BX48" s="393"/>
      <c r="BY48" s="393"/>
      <c r="BZ48" s="393"/>
      <c r="CA48" s="393"/>
      <c r="CB48" s="393"/>
      <c r="CC48" s="393">
        <v>43</v>
      </c>
      <c r="CD48" s="393"/>
      <c r="CE48" s="393"/>
      <c r="CF48" s="393"/>
      <c r="CG48" s="393"/>
      <c r="CH48" s="393"/>
      <c r="CI48" s="393">
        <v>0</v>
      </c>
      <c r="CJ48" s="393"/>
      <c r="CK48" s="393"/>
      <c r="CL48" s="393"/>
      <c r="CM48" s="393"/>
      <c r="CN48" s="393"/>
      <c r="CO48" s="328">
        <v>5675</v>
      </c>
      <c r="CP48" s="328"/>
      <c r="CQ48" s="328"/>
      <c r="CR48" s="328"/>
      <c r="CS48" s="328"/>
      <c r="CT48" s="328"/>
      <c r="CU48" s="393">
        <v>105</v>
      </c>
      <c r="CV48" s="393"/>
      <c r="CW48" s="393"/>
      <c r="CX48" s="393"/>
      <c r="CY48" s="393"/>
      <c r="CZ48" s="393"/>
      <c r="DA48" s="393">
        <v>134</v>
      </c>
      <c r="DB48" s="393"/>
      <c r="DC48" s="393"/>
      <c r="DD48" s="393"/>
      <c r="DE48" s="393"/>
      <c r="DF48" s="393"/>
      <c r="DG48" s="393">
        <v>11</v>
      </c>
      <c r="DH48" s="393"/>
      <c r="DI48" s="393"/>
      <c r="DJ48" s="393"/>
      <c r="DK48" s="393"/>
      <c r="DL48" s="393"/>
      <c r="DM48" s="393">
        <v>0</v>
      </c>
      <c r="DN48" s="393"/>
      <c r="DO48" s="393"/>
      <c r="DP48" s="393"/>
      <c r="DQ48" s="393"/>
      <c r="DR48" s="393"/>
      <c r="DS48" s="393">
        <v>16</v>
      </c>
      <c r="DT48" s="393"/>
      <c r="DU48" s="393"/>
      <c r="DV48" s="393"/>
      <c r="DW48" s="393"/>
      <c r="DX48" s="393"/>
      <c r="DY48" s="393">
        <v>4</v>
      </c>
      <c r="DZ48" s="393"/>
      <c r="EA48" s="393"/>
      <c r="EB48" s="393"/>
      <c r="EC48" s="393"/>
      <c r="ED48" s="393"/>
      <c r="EE48" s="393">
        <v>394</v>
      </c>
      <c r="EF48" s="393"/>
      <c r="EG48" s="393"/>
      <c r="EH48" s="393"/>
      <c r="EI48" s="393"/>
      <c r="EJ48" s="393"/>
      <c r="EK48" s="393"/>
      <c r="EL48" s="393">
        <v>4460</v>
      </c>
      <c r="EM48" s="393"/>
      <c r="EN48" s="393"/>
      <c r="EO48" s="393"/>
      <c r="EP48" s="393"/>
      <c r="EQ48" s="393"/>
      <c r="ER48" s="393"/>
      <c r="ES48" s="393">
        <v>551</v>
      </c>
      <c r="ET48" s="393"/>
      <c r="EU48" s="393"/>
      <c r="EV48" s="393"/>
      <c r="EW48" s="393"/>
      <c r="EX48" s="393"/>
      <c r="EY48" s="393"/>
      <c r="EZ48" s="394" t="s">
        <v>291</v>
      </c>
      <c r="FA48" s="395"/>
      <c r="FB48" s="395"/>
      <c r="FC48" s="395"/>
      <c r="FD48" s="395"/>
    </row>
    <row r="49" spans="1:160" ht="11.25">
      <c r="A49" s="396"/>
      <c r="B49" s="396"/>
      <c r="C49" s="396"/>
      <c r="D49" s="396"/>
      <c r="E49" s="396"/>
      <c r="F49" s="396"/>
      <c r="G49" s="396"/>
      <c r="H49" s="397"/>
      <c r="I49" s="393"/>
      <c r="J49" s="393"/>
      <c r="K49" s="393"/>
      <c r="L49" s="393"/>
      <c r="M49" s="393"/>
      <c r="N49" s="393"/>
      <c r="O49" s="393"/>
      <c r="P49" s="393"/>
      <c r="Q49" s="393"/>
      <c r="R49" s="393"/>
      <c r="S49" s="393"/>
      <c r="T49" s="393"/>
      <c r="U49" s="393"/>
      <c r="V49" s="393"/>
      <c r="W49" s="393"/>
      <c r="X49" s="393"/>
      <c r="Y49" s="393"/>
      <c r="Z49" s="393"/>
      <c r="AA49" s="393"/>
      <c r="AB49" s="393"/>
      <c r="AC49" s="393"/>
      <c r="AD49" s="393"/>
      <c r="AE49" s="393"/>
      <c r="AF49" s="393"/>
      <c r="AG49" s="393"/>
      <c r="AH49" s="393"/>
      <c r="AI49" s="393"/>
      <c r="AJ49" s="393"/>
      <c r="AK49" s="393"/>
      <c r="AL49" s="393"/>
      <c r="AM49" s="393"/>
      <c r="AN49" s="393"/>
      <c r="AO49" s="393"/>
      <c r="AP49" s="393"/>
      <c r="AQ49" s="393"/>
      <c r="AR49" s="393"/>
      <c r="AS49" s="393"/>
      <c r="AT49" s="393"/>
      <c r="AU49" s="393"/>
      <c r="AV49" s="393"/>
      <c r="AW49" s="393"/>
      <c r="AX49" s="393"/>
      <c r="AY49" s="393"/>
      <c r="AZ49" s="393"/>
      <c r="BA49" s="393"/>
      <c r="BB49" s="393"/>
      <c r="BC49" s="393"/>
      <c r="BD49" s="393"/>
      <c r="BE49" s="393"/>
      <c r="BF49" s="393"/>
      <c r="BG49" s="393"/>
      <c r="BH49" s="393"/>
      <c r="BI49" s="393"/>
      <c r="BJ49" s="393"/>
      <c r="BK49" s="393"/>
      <c r="BL49" s="393"/>
      <c r="BM49" s="393"/>
      <c r="BN49" s="393"/>
      <c r="BO49" s="393"/>
      <c r="BP49" s="393"/>
      <c r="BQ49" s="393"/>
      <c r="BR49" s="393"/>
      <c r="BS49" s="393"/>
      <c r="BT49" s="393"/>
      <c r="BU49" s="393"/>
      <c r="BV49" s="393"/>
      <c r="BW49" s="393"/>
      <c r="BX49" s="393"/>
      <c r="BY49" s="393"/>
      <c r="BZ49" s="393"/>
      <c r="CA49" s="393"/>
      <c r="CB49" s="393"/>
      <c r="CC49" s="393"/>
      <c r="CD49" s="393"/>
      <c r="CE49" s="393"/>
      <c r="CF49" s="393"/>
      <c r="CG49" s="393"/>
      <c r="CH49" s="393"/>
      <c r="CI49" s="393"/>
      <c r="CJ49" s="393"/>
      <c r="CK49" s="393"/>
      <c r="CL49" s="393"/>
      <c r="CM49" s="393"/>
      <c r="CN49" s="393"/>
      <c r="CO49" s="328"/>
      <c r="CP49" s="328"/>
      <c r="CQ49" s="328"/>
      <c r="CR49" s="328"/>
      <c r="CS49" s="328"/>
      <c r="CT49" s="328"/>
      <c r="CU49" s="393"/>
      <c r="CV49" s="393"/>
      <c r="CW49" s="393"/>
      <c r="CX49" s="393"/>
      <c r="CY49" s="393"/>
      <c r="CZ49" s="393"/>
      <c r="DA49" s="393"/>
      <c r="DB49" s="393"/>
      <c r="DC49" s="393"/>
      <c r="DD49" s="393"/>
      <c r="DE49" s="393"/>
      <c r="DF49" s="393"/>
      <c r="DG49" s="393"/>
      <c r="DH49" s="393"/>
      <c r="DI49" s="393"/>
      <c r="DJ49" s="393"/>
      <c r="DK49" s="393"/>
      <c r="DL49" s="393"/>
      <c r="DM49" s="393"/>
      <c r="DN49" s="393"/>
      <c r="DO49" s="393"/>
      <c r="DP49" s="393"/>
      <c r="DQ49" s="393"/>
      <c r="DR49" s="393"/>
      <c r="DS49" s="393"/>
      <c r="DT49" s="393"/>
      <c r="DU49" s="393"/>
      <c r="DV49" s="393"/>
      <c r="DW49" s="393"/>
      <c r="DX49" s="393"/>
      <c r="DY49" s="393"/>
      <c r="DZ49" s="393"/>
      <c r="EA49" s="393"/>
      <c r="EB49" s="393"/>
      <c r="EC49" s="393"/>
      <c r="ED49" s="393"/>
      <c r="EE49" s="393"/>
      <c r="EF49" s="393"/>
      <c r="EG49" s="393"/>
      <c r="EH49" s="393"/>
      <c r="EI49" s="393"/>
      <c r="EJ49" s="393"/>
      <c r="EK49" s="393"/>
      <c r="EL49" s="393"/>
      <c r="EM49" s="393"/>
      <c r="EN49" s="393"/>
      <c r="EO49" s="393"/>
      <c r="EP49" s="393"/>
      <c r="EQ49" s="393"/>
      <c r="ER49" s="393"/>
      <c r="ES49" s="393"/>
      <c r="ET49" s="393"/>
      <c r="EU49" s="393"/>
      <c r="EV49" s="393"/>
      <c r="EW49" s="393"/>
      <c r="EX49" s="393"/>
      <c r="EY49" s="393"/>
      <c r="EZ49" s="394"/>
      <c r="FA49" s="395"/>
      <c r="FB49" s="395"/>
      <c r="FC49" s="395"/>
      <c r="FD49" s="395"/>
    </row>
    <row r="50" spans="1:160" ht="11.25">
      <c r="A50" s="400" t="s">
        <v>305</v>
      </c>
      <c r="B50" s="400"/>
      <c r="C50" s="400"/>
      <c r="D50" s="400"/>
      <c r="E50" s="400"/>
      <c r="F50" s="400"/>
      <c r="G50" s="400"/>
      <c r="H50" s="442"/>
      <c r="I50" s="335">
        <f>SUM(O50:CN50)</f>
        <v>6093</v>
      </c>
      <c r="J50" s="335"/>
      <c r="K50" s="335"/>
      <c r="L50" s="335"/>
      <c r="M50" s="335"/>
      <c r="N50" s="335"/>
      <c r="O50" s="335">
        <f>SUM(O52:S66)</f>
        <v>1792</v>
      </c>
      <c r="P50" s="335"/>
      <c r="Q50" s="335"/>
      <c r="R50" s="335"/>
      <c r="S50" s="335"/>
      <c r="T50" s="335">
        <f>SUM(T52:X66)</f>
        <v>4</v>
      </c>
      <c r="U50" s="335"/>
      <c r="V50" s="335"/>
      <c r="W50" s="335"/>
      <c r="X50" s="335"/>
      <c r="Y50" s="335">
        <f>SUM(Y52:AD66)</f>
        <v>48</v>
      </c>
      <c r="Z50" s="335"/>
      <c r="AA50" s="335"/>
      <c r="AB50" s="335"/>
      <c r="AC50" s="335"/>
      <c r="AD50" s="335"/>
      <c r="AE50" s="335">
        <f>SUM(AE52:AJ66)</f>
        <v>205</v>
      </c>
      <c r="AF50" s="335"/>
      <c r="AG50" s="335"/>
      <c r="AH50" s="335"/>
      <c r="AI50" s="335"/>
      <c r="AJ50" s="335"/>
      <c r="AK50" s="335">
        <f>SUM(AK52:AO66)</f>
        <v>184</v>
      </c>
      <c r="AL50" s="335"/>
      <c r="AM50" s="335"/>
      <c r="AN50" s="335"/>
      <c r="AO50" s="335"/>
      <c r="AP50" s="335">
        <f>SUM(AP52:AT66)</f>
        <v>2189</v>
      </c>
      <c r="AQ50" s="335"/>
      <c r="AR50" s="335"/>
      <c r="AS50" s="335"/>
      <c r="AT50" s="335"/>
      <c r="AU50" s="335">
        <f>SUM(AU52:AY66)</f>
        <v>229</v>
      </c>
      <c r="AV50" s="335"/>
      <c r="AW50" s="335"/>
      <c r="AX50" s="335"/>
      <c r="AY50" s="335"/>
      <c r="AZ50" s="465" t="s">
        <v>149</v>
      </c>
      <c r="BA50" s="465"/>
      <c r="BB50" s="465"/>
      <c r="BC50" s="465"/>
      <c r="BD50" s="465"/>
      <c r="BE50" s="335">
        <f>SUM(BE52:BJ66)</f>
        <v>367</v>
      </c>
      <c r="BF50" s="335"/>
      <c r="BG50" s="335"/>
      <c r="BH50" s="335"/>
      <c r="BI50" s="335"/>
      <c r="BJ50" s="335"/>
      <c r="BK50" s="335">
        <f>SUM(BK52:BP66)</f>
        <v>695</v>
      </c>
      <c r="BL50" s="335"/>
      <c r="BM50" s="335"/>
      <c r="BN50" s="335"/>
      <c r="BO50" s="335"/>
      <c r="BP50" s="335"/>
      <c r="BQ50" s="335">
        <f>SUM(BQ52:BV66)</f>
        <v>105</v>
      </c>
      <c r="BR50" s="335"/>
      <c r="BS50" s="335"/>
      <c r="BT50" s="335"/>
      <c r="BU50" s="335"/>
      <c r="BV50" s="335"/>
      <c r="BW50" s="335">
        <f>SUM(BW52:CB66)</f>
        <v>248</v>
      </c>
      <c r="BX50" s="335"/>
      <c r="BY50" s="335"/>
      <c r="BZ50" s="335"/>
      <c r="CA50" s="335"/>
      <c r="CB50" s="335"/>
      <c r="CC50" s="335">
        <f>SUM(CC52:CH66)</f>
        <v>26</v>
      </c>
      <c r="CD50" s="335"/>
      <c r="CE50" s="335"/>
      <c r="CF50" s="335"/>
      <c r="CG50" s="335"/>
      <c r="CH50" s="335"/>
      <c r="CI50" s="335">
        <f>SUM(CI52:CN66)</f>
        <v>1</v>
      </c>
      <c r="CJ50" s="335"/>
      <c r="CK50" s="335"/>
      <c r="CL50" s="335"/>
      <c r="CM50" s="335"/>
      <c r="CN50" s="335"/>
      <c r="CO50" s="335">
        <f>SUM(CU50:EY50)</f>
        <v>6170</v>
      </c>
      <c r="CP50" s="335"/>
      <c r="CQ50" s="335"/>
      <c r="CR50" s="335"/>
      <c r="CS50" s="335"/>
      <c r="CT50" s="335"/>
      <c r="CU50" s="335">
        <v>103</v>
      </c>
      <c r="CV50" s="335"/>
      <c r="CW50" s="335"/>
      <c r="CX50" s="335"/>
      <c r="CY50" s="335"/>
      <c r="CZ50" s="335"/>
      <c r="DA50" s="335">
        <v>155</v>
      </c>
      <c r="DB50" s="335"/>
      <c r="DC50" s="335"/>
      <c r="DD50" s="335"/>
      <c r="DE50" s="335"/>
      <c r="DF50" s="335"/>
      <c r="DG50" s="335">
        <v>17</v>
      </c>
      <c r="DH50" s="335"/>
      <c r="DI50" s="335"/>
      <c r="DJ50" s="335"/>
      <c r="DK50" s="335"/>
      <c r="DL50" s="335"/>
      <c r="DM50" s="335">
        <v>0</v>
      </c>
      <c r="DN50" s="335"/>
      <c r="DO50" s="335"/>
      <c r="DP50" s="335"/>
      <c r="DQ50" s="335"/>
      <c r="DR50" s="335"/>
      <c r="DS50" s="335">
        <v>7</v>
      </c>
      <c r="DT50" s="335"/>
      <c r="DU50" s="335"/>
      <c r="DV50" s="335"/>
      <c r="DW50" s="335"/>
      <c r="DX50" s="335"/>
      <c r="DY50" s="335">
        <v>2</v>
      </c>
      <c r="DZ50" s="335"/>
      <c r="EA50" s="335"/>
      <c r="EB50" s="335"/>
      <c r="EC50" s="335"/>
      <c r="ED50" s="335"/>
      <c r="EE50" s="335">
        <v>364</v>
      </c>
      <c r="EF50" s="335"/>
      <c r="EG50" s="335"/>
      <c r="EH50" s="335"/>
      <c r="EI50" s="335"/>
      <c r="EJ50" s="335"/>
      <c r="EK50" s="335"/>
      <c r="EL50" s="335">
        <v>4918</v>
      </c>
      <c r="EM50" s="335"/>
      <c r="EN50" s="335"/>
      <c r="EO50" s="335"/>
      <c r="EP50" s="335"/>
      <c r="EQ50" s="335"/>
      <c r="ER50" s="335"/>
      <c r="ES50" s="335">
        <v>604</v>
      </c>
      <c r="ET50" s="335"/>
      <c r="EU50" s="335"/>
      <c r="EV50" s="335"/>
      <c r="EW50" s="335"/>
      <c r="EX50" s="335"/>
      <c r="EY50" s="335"/>
      <c r="EZ50" s="399" t="s">
        <v>305</v>
      </c>
      <c r="FA50" s="400"/>
      <c r="FB50" s="400"/>
      <c r="FC50" s="400"/>
      <c r="FD50" s="400"/>
    </row>
    <row r="51" spans="1:160" ht="11.25">
      <c r="A51" s="166"/>
      <c r="B51" s="166"/>
      <c r="C51" s="166"/>
      <c r="D51" s="166"/>
      <c r="E51" s="166"/>
      <c r="F51" s="166"/>
      <c r="G51" s="166"/>
      <c r="H51" s="107"/>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2"/>
      <c r="AN51" s="132"/>
      <c r="AO51" s="132"/>
      <c r="AP51" s="132"/>
      <c r="AQ51" s="132"/>
      <c r="AR51" s="132"/>
      <c r="AS51" s="132"/>
      <c r="AT51" s="132"/>
      <c r="AU51" s="132"/>
      <c r="AV51" s="132"/>
      <c r="AW51" s="132"/>
      <c r="AX51" s="132"/>
      <c r="AY51" s="132"/>
      <c r="AZ51" s="132"/>
      <c r="BA51" s="132"/>
      <c r="BB51" s="132"/>
      <c r="BC51" s="132"/>
      <c r="BD51" s="132"/>
      <c r="BE51" s="132"/>
      <c r="BF51" s="132"/>
      <c r="BG51" s="132"/>
      <c r="BH51" s="132"/>
      <c r="BI51" s="132"/>
      <c r="BJ51" s="132"/>
      <c r="BK51" s="132"/>
      <c r="BL51" s="132"/>
      <c r="BM51" s="132"/>
      <c r="BN51" s="132"/>
      <c r="BO51" s="132"/>
      <c r="BP51" s="132"/>
      <c r="BQ51" s="132"/>
      <c r="BR51" s="132"/>
      <c r="BS51" s="132"/>
      <c r="BT51" s="132"/>
      <c r="BU51" s="132"/>
      <c r="BV51" s="132"/>
      <c r="BW51" s="132"/>
      <c r="BX51" s="132"/>
      <c r="BY51" s="132"/>
      <c r="BZ51" s="132"/>
      <c r="CA51" s="132"/>
      <c r="CB51" s="132"/>
      <c r="CC51" s="132"/>
      <c r="CD51" s="132"/>
      <c r="CE51" s="132"/>
      <c r="CF51" s="132"/>
      <c r="CG51" s="132"/>
      <c r="CH51" s="132"/>
      <c r="CI51" s="132"/>
      <c r="CJ51" s="132"/>
      <c r="CK51" s="132"/>
      <c r="CL51" s="132"/>
      <c r="CM51" s="132"/>
      <c r="CN51" s="132"/>
      <c r="CO51" s="132"/>
      <c r="CP51" s="132"/>
      <c r="CQ51" s="132"/>
      <c r="CR51" s="132"/>
      <c r="CS51" s="132"/>
      <c r="CT51" s="132"/>
      <c r="CU51" s="132"/>
      <c r="CV51" s="132"/>
      <c r="CW51" s="132"/>
      <c r="CX51" s="132"/>
      <c r="CY51" s="132"/>
      <c r="CZ51" s="132"/>
      <c r="DA51" s="132"/>
      <c r="DB51" s="132"/>
      <c r="DC51" s="132"/>
      <c r="DD51" s="132"/>
      <c r="DE51" s="132"/>
      <c r="DF51" s="132"/>
      <c r="DG51" s="132"/>
      <c r="DH51" s="132"/>
      <c r="DI51" s="132"/>
      <c r="DJ51" s="132"/>
      <c r="DK51" s="132"/>
      <c r="DL51" s="132"/>
      <c r="DM51" s="132"/>
      <c r="DN51" s="132"/>
      <c r="DO51" s="132"/>
      <c r="DP51" s="132"/>
      <c r="DQ51" s="132"/>
      <c r="DR51" s="132"/>
      <c r="DS51" s="132"/>
      <c r="DT51" s="132"/>
      <c r="DU51" s="132"/>
      <c r="DV51" s="132"/>
      <c r="DW51" s="132"/>
      <c r="DX51" s="132"/>
      <c r="DY51" s="132"/>
      <c r="DZ51" s="132"/>
      <c r="EA51" s="132"/>
      <c r="EB51" s="132"/>
      <c r="EC51" s="132"/>
      <c r="ED51" s="132"/>
      <c r="EE51" s="132"/>
      <c r="EF51" s="132"/>
      <c r="EG51" s="132"/>
      <c r="EH51" s="132"/>
      <c r="EI51" s="132"/>
      <c r="EJ51" s="132"/>
      <c r="EK51" s="132"/>
      <c r="EL51" s="132"/>
      <c r="EM51" s="132"/>
      <c r="EN51" s="132"/>
      <c r="EO51" s="132"/>
      <c r="EP51" s="132"/>
      <c r="EQ51" s="132"/>
      <c r="ER51" s="132"/>
      <c r="ES51" s="132"/>
      <c r="ET51" s="132"/>
      <c r="EU51" s="132"/>
      <c r="EV51" s="132"/>
      <c r="EW51" s="132"/>
      <c r="EX51" s="132"/>
      <c r="EY51" s="132"/>
      <c r="EZ51" s="165"/>
      <c r="FA51" s="166"/>
      <c r="FB51" s="166"/>
      <c r="FC51" s="166"/>
      <c r="FD51" s="166"/>
    </row>
    <row r="52" spans="1:256" s="84" customFormat="1" ht="13.5" customHeight="1">
      <c r="A52" s="406" t="s">
        <v>422</v>
      </c>
      <c r="B52" s="406"/>
      <c r="C52" s="406"/>
      <c r="D52" s="406"/>
      <c r="E52" s="406"/>
      <c r="F52" s="406"/>
      <c r="G52" s="406"/>
      <c r="H52" s="407"/>
      <c r="I52" s="328">
        <f>SUM(O52:CN52)</f>
        <v>452</v>
      </c>
      <c r="J52" s="328"/>
      <c r="K52" s="328"/>
      <c r="L52" s="328"/>
      <c r="M52" s="328"/>
      <c r="N52" s="328"/>
      <c r="O52" s="328">
        <v>128</v>
      </c>
      <c r="P52" s="328"/>
      <c r="Q52" s="328"/>
      <c r="R52" s="328"/>
      <c r="S52" s="328"/>
      <c r="T52" s="328">
        <v>0</v>
      </c>
      <c r="U52" s="328"/>
      <c r="V52" s="328"/>
      <c r="W52" s="328"/>
      <c r="X52" s="328"/>
      <c r="Y52" s="328">
        <v>3</v>
      </c>
      <c r="Z52" s="328"/>
      <c r="AA52" s="328"/>
      <c r="AB52" s="328"/>
      <c r="AC52" s="328"/>
      <c r="AD52" s="328"/>
      <c r="AE52" s="328">
        <v>25</v>
      </c>
      <c r="AF52" s="328"/>
      <c r="AG52" s="328"/>
      <c r="AH52" s="328"/>
      <c r="AI52" s="328"/>
      <c r="AJ52" s="328"/>
      <c r="AK52" s="328">
        <v>16</v>
      </c>
      <c r="AL52" s="328"/>
      <c r="AM52" s="328"/>
      <c r="AN52" s="328"/>
      <c r="AO52" s="328"/>
      <c r="AP52" s="328">
        <v>173</v>
      </c>
      <c r="AQ52" s="328"/>
      <c r="AR52" s="328"/>
      <c r="AS52" s="328"/>
      <c r="AT52" s="328"/>
      <c r="AU52" s="328">
        <v>20</v>
      </c>
      <c r="AV52" s="328"/>
      <c r="AW52" s="328"/>
      <c r="AX52" s="328"/>
      <c r="AY52" s="328"/>
      <c r="AZ52" s="465" t="s">
        <v>149</v>
      </c>
      <c r="BA52" s="465"/>
      <c r="BB52" s="465"/>
      <c r="BC52" s="465"/>
      <c r="BD52" s="465"/>
      <c r="BE52" s="328">
        <v>18</v>
      </c>
      <c r="BF52" s="328"/>
      <c r="BG52" s="328"/>
      <c r="BH52" s="328"/>
      <c r="BI52" s="328"/>
      <c r="BJ52" s="328"/>
      <c r="BK52" s="328">
        <v>34</v>
      </c>
      <c r="BL52" s="328"/>
      <c r="BM52" s="328"/>
      <c r="BN52" s="328"/>
      <c r="BO52" s="328"/>
      <c r="BP52" s="328"/>
      <c r="BQ52" s="328">
        <v>7</v>
      </c>
      <c r="BR52" s="328"/>
      <c r="BS52" s="328"/>
      <c r="BT52" s="328"/>
      <c r="BU52" s="328"/>
      <c r="BV52" s="328"/>
      <c r="BW52" s="328">
        <v>26</v>
      </c>
      <c r="BX52" s="328"/>
      <c r="BY52" s="328"/>
      <c r="BZ52" s="328"/>
      <c r="CA52" s="328"/>
      <c r="CB52" s="328"/>
      <c r="CC52" s="328">
        <v>2</v>
      </c>
      <c r="CD52" s="328"/>
      <c r="CE52" s="328"/>
      <c r="CF52" s="328"/>
      <c r="CG52" s="328"/>
      <c r="CH52" s="328"/>
      <c r="CI52" s="328">
        <v>0</v>
      </c>
      <c r="CJ52" s="328"/>
      <c r="CK52" s="328"/>
      <c r="CL52" s="328"/>
      <c r="CM52" s="328"/>
      <c r="CN52" s="328"/>
      <c r="CO52" s="465" t="s">
        <v>423</v>
      </c>
      <c r="CP52" s="465"/>
      <c r="CQ52" s="465"/>
      <c r="CR52" s="465"/>
      <c r="CS52" s="465"/>
      <c r="CT52" s="465"/>
      <c r="CU52" s="465" t="s">
        <v>423</v>
      </c>
      <c r="CV52" s="465"/>
      <c r="CW52" s="465"/>
      <c r="CX52" s="465"/>
      <c r="CY52" s="465"/>
      <c r="CZ52" s="465"/>
      <c r="DA52" s="465" t="s">
        <v>423</v>
      </c>
      <c r="DB52" s="465"/>
      <c r="DC52" s="465"/>
      <c r="DD52" s="465"/>
      <c r="DE52" s="465"/>
      <c r="DF52" s="465"/>
      <c r="DG52" s="465" t="s">
        <v>423</v>
      </c>
      <c r="DH52" s="465"/>
      <c r="DI52" s="465"/>
      <c r="DJ52" s="465"/>
      <c r="DK52" s="465"/>
      <c r="DL52" s="465"/>
      <c r="DM52" s="465" t="s">
        <v>423</v>
      </c>
      <c r="DN52" s="465"/>
      <c r="DO52" s="465"/>
      <c r="DP52" s="465"/>
      <c r="DQ52" s="465"/>
      <c r="DR52" s="465"/>
      <c r="DS52" s="465" t="s">
        <v>423</v>
      </c>
      <c r="DT52" s="465"/>
      <c r="DU52" s="465"/>
      <c r="DV52" s="465"/>
      <c r="DW52" s="465"/>
      <c r="DX52" s="465"/>
      <c r="DY52" s="465" t="s">
        <v>423</v>
      </c>
      <c r="DZ52" s="465"/>
      <c r="EA52" s="465"/>
      <c r="EB52" s="465"/>
      <c r="EC52" s="465"/>
      <c r="ED52" s="465"/>
      <c r="EE52" s="465" t="s">
        <v>423</v>
      </c>
      <c r="EF52" s="465"/>
      <c r="EG52" s="465"/>
      <c r="EH52" s="465"/>
      <c r="EI52" s="465"/>
      <c r="EJ52" s="465"/>
      <c r="EK52" s="465"/>
      <c r="EL52" s="465" t="s">
        <v>423</v>
      </c>
      <c r="EM52" s="465"/>
      <c r="EN52" s="465"/>
      <c r="EO52" s="465"/>
      <c r="EP52" s="465"/>
      <c r="EQ52" s="465"/>
      <c r="ER52" s="465"/>
      <c r="ES52" s="465" t="s">
        <v>423</v>
      </c>
      <c r="ET52" s="465"/>
      <c r="EU52" s="465"/>
      <c r="EV52" s="465"/>
      <c r="EW52" s="465"/>
      <c r="EX52" s="465"/>
      <c r="EY52" s="465"/>
      <c r="EZ52" s="394" t="s">
        <v>292</v>
      </c>
      <c r="FA52" s="395"/>
      <c r="FB52" s="395"/>
      <c r="FC52" s="395"/>
      <c r="FD52" s="395"/>
      <c r="FE52" s="467"/>
      <c r="FF52" s="467"/>
      <c r="FG52" s="467"/>
      <c r="FH52" s="467"/>
      <c r="FI52" s="467"/>
      <c r="FJ52" s="467"/>
      <c r="FK52" s="467"/>
      <c r="FL52" s="467"/>
      <c r="FM52" s="261"/>
      <c r="FN52" s="261"/>
      <c r="FO52" s="261"/>
      <c r="FP52" s="261"/>
      <c r="FQ52" s="261"/>
      <c r="FR52" s="261"/>
      <c r="FS52" s="328"/>
      <c r="FT52" s="328"/>
      <c r="FU52" s="328"/>
      <c r="FV52" s="328"/>
      <c r="FW52" s="328"/>
      <c r="FX52" s="328"/>
      <c r="FY52" s="328"/>
      <c r="FZ52" s="328"/>
      <c r="GA52" s="328"/>
      <c r="GB52" s="328"/>
      <c r="GC52" s="328"/>
      <c r="GD52" s="328"/>
      <c r="GE52" s="328"/>
      <c r="GF52" s="328"/>
      <c r="GG52" s="328"/>
      <c r="GH52" s="328"/>
      <c r="GI52" s="328"/>
      <c r="GJ52" s="328"/>
      <c r="GK52" s="328"/>
      <c r="GL52" s="328"/>
      <c r="GM52" s="328"/>
      <c r="GN52" s="328"/>
      <c r="GO52" s="328"/>
      <c r="GP52" s="328"/>
      <c r="GQ52" s="328"/>
      <c r="GR52" s="328"/>
      <c r="GS52" s="328"/>
      <c r="GT52" s="328"/>
      <c r="GU52" s="328"/>
      <c r="GV52" s="328"/>
      <c r="GW52" s="328"/>
      <c r="GX52" s="328"/>
      <c r="GY52" s="328"/>
      <c r="GZ52" s="328"/>
      <c r="HA52" s="328"/>
      <c r="HB52" s="328"/>
      <c r="HC52" s="328"/>
      <c r="HD52" s="328"/>
      <c r="HE52" s="328"/>
      <c r="HF52" s="328"/>
      <c r="HG52" s="328"/>
      <c r="HH52" s="328"/>
      <c r="HI52" s="328"/>
      <c r="HJ52" s="328"/>
      <c r="HK52" s="328"/>
      <c r="HL52" s="328"/>
      <c r="HM52" s="328"/>
      <c r="HN52" s="328"/>
      <c r="HO52" s="328"/>
      <c r="HP52" s="328"/>
      <c r="HQ52" s="328"/>
      <c r="HR52" s="328"/>
      <c r="HS52" s="328"/>
      <c r="HT52" s="328"/>
      <c r="HU52" s="328"/>
      <c r="HV52" s="328"/>
      <c r="HW52" s="328"/>
      <c r="HX52" s="328"/>
      <c r="HY52" s="328"/>
      <c r="HZ52" s="328"/>
      <c r="IA52" s="328"/>
      <c r="IB52" s="328"/>
      <c r="IC52" s="328"/>
      <c r="ID52" s="328"/>
      <c r="IE52" s="328"/>
      <c r="IF52" s="328"/>
      <c r="IG52" s="328"/>
      <c r="IH52" s="328"/>
      <c r="II52" s="328"/>
      <c r="IJ52" s="328"/>
      <c r="IK52" s="328"/>
      <c r="IL52" s="328"/>
      <c r="IM52" s="328"/>
      <c r="IN52" s="328"/>
      <c r="IO52" s="328"/>
      <c r="IP52" s="328"/>
      <c r="IQ52" s="328"/>
      <c r="IR52" s="328"/>
      <c r="IS52" s="328"/>
      <c r="IT52" s="328"/>
      <c r="IU52" s="328"/>
      <c r="IV52" s="328"/>
    </row>
    <row r="53" spans="1:256" s="84" customFormat="1" ht="13.5" customHeight="1">
      <c r="A53" s="411" t="s">
        <v>424</v>
      </c>
      <c r="B53" s="411"/>
      <c r="C53" s="411"/>
      <c r="D53" s="411"/>
      <c r="E53" s="411"/>
      <c r="F53" s="411"/>
      <c r="G53" s="411"/>
      <c r="H53" s="412"/>
      <c r="I53" s="328">
        <f aca="true" t="shared" si="0" ref="I53:I66">SUM(O53:CN53)</f>
        <v>472</v>
      </c>
      <c r="J53" s="328"/>
      <c r="K53" s="328"/>
      <c r="L53" s="328"/>
      <c r="M53" s="328"/>
      <c r="N53" s="328"/>
      <c r="O53" s="328">
        <v>169</v>
      </c>
      <c r="P53" s="328"/>
      <c r="Q53" s="328"/>
      <c r="R53" s="328"/>
      <c r="S53" s="328"/>
      <c r="T53" s="328">
        <v>0</v>
      </c>
      <c r="U53" s="328"/>
      <c r="V53" s="328"/>
      <c r="W53" s="328"/>
      <c r="X53" s="328"/>
      <c r="Y53" s="328">
        <v>6</v>
      </c>
      <c r="Z53" s="328"/>
      <c r="AA53" s="328"/>
      <c r="AB53" s="328"/>
      <c r="AC53" s="328"/>
      <c r="AD53" s="328"/>
      <c r="AE53" s="328">
        <v>24</v>
      </c>
      <c r="AF53" s="328"/>
      <c r="AG53" s="328"/>
      <c r="AH53" s="328"/>
      <c r="AI53" s="328"/>
      <c r="AJ53" s="328"/>
      <c r="AK53" s="328">
        <v>14</v>
      </c>
      <c r="AL53" s="328"/>
      <c r="AM53" s="328"/>
      <c r="AN53" s="328"/>
      <c r="AO53" s="328"/>
      <c r="AP53" s="328">
        <v>131</v>
      </c>
      <c r="AQ53" s="328"/>
      <c r="AR53" s="328"/>
      <c r="AS53" s="328"/>
      <c r="AT53" s="328"/>
      <c r="AU53" s="328">
        <v>24</v>
      </c>
      <c r="AV53" s="328"/>
      <c r="AW53" s="328"/>
      <c r="AX53" s="328"/>
      <c r="AY53" s="328"/>
      <c r="AZ53" s="465" t="s">
        <v>149</v>
      </c>
      <c r="BA53" s="465"/>
      <c r="BB53" s="465"/>
      <c r="BC53" s="465"/>
      <c r="BD53" s="465"/>
      <c r="BE53" s="328">
        <v>34</v>
      </c>
      <c r="BF53" s="328"/>
      <c r="BG53" s="328"/>
      <c r="BH53" s="328"/>
      <c r="BI53" s="328"/>
      <c r="BJ53" s="328"/>
      <c r="BK53" s="328">
        <v>44</v>
      </c>
      <c r="BL53" s="328"/>
      <c r="BM53" s="328"/>
      <c r="BN53" s="328"/>
      <c r="BO53" s="328"/>
      <c r="BP53" s="328"/>
      <c r="BQ53" s="328">
        <v>8</v>
      </c>
      <c r="BR53" s="328"/>
      <c r="BS53" s="328"/>
      <c r="BT53" s="328"/>
      <c r="BU53" s="328"/>
      <c r="BV53" s="328"/>
      <c r="BW53" s="328">
        <v>14</v>
      </c>
      <c r="BX53" s="328"/>
      <c r="BY53" s="328"/>
      <c r="BZ53" s="328"/>
      <c r="CA53" s="328"/>
      <c r="CB53" s="328"/>
      <c r="CC53" s="328">
        <v>3</v>
      </c>
      <c r="CD53" s="328"/>
      <c r="CE53" s="328"/>
      <c r="CF53" s="328"/>
      <c r="CG53" s="328"/>
      <c r="CH53" s="328"/>
      <c r="CI53" s="328">
        <v>1</v>
      </c>
      <c r="CJ53" s="328"/>
      <c r="CK53" s="328"/>
      <c r="CL53" s="328"/>
      <c r="CM53" s="328"/>
      <c r="CN53" s="328"/>
      <c r="CO53" s="465" t="s">
        <v>425</v>
      </c>
      <c r="CP53" s="465"/>
      <c r="CQ53" s="465"/>
      <c r="CR53" s="465"/>
      <c r="CS53" s="465"/>
      <c r="CT53" s="465"/>
      <c r="CU53" s="465" t="s">
        <v>425</v>
      </c>
      <c r="CV53" s="465"/>
      <c r="CW53" s="465"/>
      <c r="CX53" s="465"/>
      <c r="CY53" s="465"/>
      <c r="CZ53" s="465"/>
      <c r="DA53" s="465" t="s">
        <v>425</v>
      </c>
      <c r="DB53" s="465"/>
      <c r="DC53" s="465"/>
      <c r="DD53" s="465"/>
      <c r="DE53" s="465"/>
      <c r="DF53" s="465"/>
      <c r="DG53" s="465" t="s">
        <v>425</v>
      </c>
      <c r="DH53" s="465"/>
      <c r="DI53" s="465"/>
      <c r="DJ53" s="465"/>
      <c r="DK53" s="465"/>
      <c r="DL53" s="465"/>
      <c r="DM53" s="465" t="s">
        <v>425</v>
      </c>
      <c r="DN53" s="465"/>
      <c r="DO53" s="465"/>
      <c r="DP53" s="465"/>
      <c r="DQ53" s="465"/>
      <c r="DR53" s="465"/>
      <c r="DS53" s="465" t="s">
        <v>425</v>
      </c>
      <c r="DT53" s="465"/>
      <c r="DU53" s="465"/>
      <c r="DV53" s="465"/>
      <c r="DW53" s="465"/>
      <c r="DX53" s="465"/>
      <c r="DY53" s="465" t="s">
        <v>425</v>
      </c>
      <c r="DZ53" s="465"/>
      <c r="EA53" s="465"/>
      <c r="EB53" s="465"/>
      <c r="EC53" s="465"/>
      <c r="ED53" s="465"/>
      <c r="EE53" s="465" t="s">
        <v>425</v>
      </c>
      <c r="EF53" s="465"/>
      <c r="EG53" s="465"/>
      <c r="EH53" s="465"/>
      <c r="EI53" s="465"/>
      <c r="EJ53" s="465"/>
      <c r="EK53" s="465"/>
      <c r="EL53" s="465" t="s">
        <v>425</v>
      </c>
      <c r="EM53" s="465"/>
      <c r="EN53" s="465"/>
      <c r="EO53" s="465"/>
      <c r="EP53" s="465"/>
      <c r="EQ53" s="465"/>
      <c r="ER53" s="465"/>
      <c r="ES53" s="465" t="s">
        <v>425</v>
      </c>
      <c r="ET53" s="465"/>
      <c r="EU53" s="465"/>
      <c r="EV53" s="465"/>
      <c r="EW53" s="465"/>
      <c r="EX53" s="465"/>
      <c r="EY53" s="465"/>
      <c r="EZ53" s="394" t="s">
        <v>426</v>
      </c>
      <c r="FA53" s="395"/>
      <c r="FB53" s="395"/>
      <c r="FC53" s="395"/>
      <c r="FD53" s="395"/>
      <c r="FE53" s="467"/>
      <c r="FF53" s="467"/>
      <c r="FG53" s="467"/>
      <c r="FH53" s="467"/>
      <c r="FI53" s="467"/>
      <c r="FJ53" s="467"/>
      <c r="FK53" s="467"/>
      <c r="FL53" s="467"/>
      <c r="FM53" s="261"/>
      <c r="FN53" s="261"/>
      <c r="FO53" s="261"/>
      <c r="FP53" s="261"/>
      <c r="FQ53" s="261"/>
      <c r="FR53" s="261"/>
      <c r="FS53" s="328"/>
      <c r="FT53" s="328"/>
      <c r="FU53" s="328"/>
      <c r="FV53" s="328"/>
      <c r="FW53" s="328"/>
      <c r="FX53" s="328"/>
      <c r="FY53" s="328"/>
      <c r="FZ53" s="328"/>
      <c r="GA53" s="328"/>
      <c r="GB53" s="328"/>
      <c r="GC53" s="328"/>
      <c r="GD53" s="328"/>
      <c r="GE53" s="328"/>
      <c r="GF53" s="328"/>
      <c r="GG53" s="328"/>
      <c r="GH53" s="328"/>
      <c r="GI53" s="328"/>
      <c r="GJ53" s="328"/>
      <c r="GK53" s="328"/>
      <c r="GL53" s="328"/>
      <c r="GM53" s="328"/>
      <c r="GN53" s="328"/>
      <c r="GO53" s="328"/>
      <c r="GP53" s="328"/>
      <c r="GQ53" s="328"/>
      <c r="GR53" s="328"/>
      <c r="GS53" s="328"/>
      <c r="GT53" s="328"/>
      <c r="GU53" s="328"/>
      <c r="GV53" s="328"/>
      <c r="GW53" s="328"/>
      <c r="GX53" s="328"/>
      <c r="GY53" s="328"/>
      <c r="GZ53" s="328"/>
      <c r="HA53" s="328"/>
      <c r="HB53" s="328"/>
      <c r="HC53" s="328"/>
      <c r="HD53" s="328"/>
      <c r="HE53" s="328"/>
      <c r="HF53" s="328"/>
      <c r="HG53" s="328"/>
      <c r="HH53" s="328"/>
      <c r="HI53" s="328"/>
      <c r="HJ53" s="328"/>
      <c r="HK53" s="328"/>
      <c r="HL53" s="328"/>
      <c r="HM53" s="328"/>
      <c r="HN53" s="328"/>
      <c r="HO53" s="328"/>
      <c r="HP53" s="328"/>
      <c r="HQ53" s="328"/>
      <c r="HR53" s="328"/>
      <c r="HS53" s="328"/>
      <c r="HT53" s="328"/>
      <c r="HU53" s="328"/>
      <c r="HV53" s="328"/>
      <c r="HW53" s="328"/>
      <c r="HX53" s="328"/>
      <c r="HY53" s="328"/>
      <c r="HZ53" s="328"/>
      <c r="IA53" s="328"/>
      <c r="IB53" s="328"/>
      <c r="IC53" s="328"/>
      <c r="ID53" s="328"/>
      <c r="IE53" s="328"/>
      <c r="IF53" s="328"/>
      <c r="IG53" s="328"/>
      <c r="IH53" s="328"/>
      <c r="II53" s="328"/>
      <c r="IJ53" s="328"/>
      <c r="IK53" s="328"/>
      <c r="IL53" s="328"/>
      <c r="IM53" s="328"/>
      <c r="IN53" s="328"/>
      <c r="IO53" s="328"/>
      <c r="IP53" s="328"/>
      <c r="IQ53" s="328"/>
      <c r="IR53" s="328"/>
      <c r="IS53" s="328"/>
      <c r="IT53" s="328"/>
      <c r="IU53" s="328"/>
      <c r="IV53" s="328"/>
    </row>
    <row r="54" spans="1:256" s="84" customFormat="1" ht="13.5" customHeight="1">
      <c r="A54" s="411" t="s">
        <v>427</v>
      </c>
      <c r="B54" s="411"/>
      <c r="C54" s="411"/>
      <c r="D54" s="411"/>
      <c r="E54" s="411"/>
      <c r="F54" s="411"/>
      <c r="G54" s="411"/>
      <c r="H54" s="412"/>
      <c r="I54" s="328">
        <f t="shared" si="0"/>
        <v>503</v>
      </c>
      <c r="J54" s="328"/>
      <c r="K54" s="328"/>
      <c r="L54" s="328"/>
      <c r="M54" s="328"/>
      <c r="N54" s="328"/>
      <c r="O54" s="328">
        <v>167</v>
      </c>
      <c r="P54" s="328"/>
      <c r="Q54" s="328"/>
      <c r="R54" s="328"/>
      <c r="S54" s="328"/>
      <c r="T54" s="328">
        <v>0</v>
      </c>
      <c r="U54" s="328"/>
      <c r="V54" s="328"/>
      <c r="W54" s="328"/>
      <c r="X54" s="328"/>
      <c r="Y54" s="328">
        <v>1</v>
      </c>
      <c r="Z54" s="328"/>
      <c r="AA54" s="328"/>
      <c r="AB54" s="328"/>
      <c r="AC54" s="328"/>
      <c r="AD54" s="328"/>
      <c r="AE54" s="328">
        <v>23</v>
      </c>
      <c r="AF54" s="328"/>
      <c r="AG54" s="328"/>
      <c r="AH54" s="328"/>
      <c r="AI54" s="328"/>
      <c r="AJ54" s="328"/>
      <c r="AK54" s="328">
        <v>17</v>
      </c>
      <c r="AL54" s="328"/>
      <c r="AM54" s="328"/>
      <c r="AN54" s="328"/>
      <c r="AO54" s="328"/>
      <c r="AP54" s="328">
        <v>155</v>
      </c>
      <c r="AQ54" s="328"/>
      <c r="AR54" s="328"/>
      <c r="AS54" s="328"/>
      <c r="AT54" s="328"/>
      <c r="AU54" s="328">
        <v>18</v>
      </c>
      <c r="AV54" s="328"/>
      <c r="AW54" s="328"/>
      <c r="AX54" s="328"/>
      <c r="AY54" s="328"/>
      <c r="AZ54" s="465" t="s">
        <v>149</v>
      </c>
      <c r="BA54" s="465"/>
      <c r="BB54" s="465"/>
      <c r="BC54" s="465"/>
      <c r="BD54" s="465"/>
      <c r="BE54" s="328">
        <v>41</v>
      </c>
      <c r="BF54" s="328"/>
      <c r="BG54" s="328"/>
      <c r="BH54" s="328"/>
      <c r="BI54" s="328"/>
      <c r="BJ54" s="328"/>
      <c r="BK54" s="328">
        <v>54</v>
      </c>
      <c r="BL54" s="328"/>
      <c r="BM54" s="328"/>
      <c r="BN54" s="328"/>
      <c r="BO54" s="328"/>
      <c r="BP54" s="328"/>
      <c r="BQ54" s="328">
        <v>12</v>
      </c>
      <c r="BR54" s="328"/>
      <c r="BS54" s="328"/>
      <c r="BT54" s="328"/>
      <c r="BU54" s="328"/>
      <c r="BV54" s="328"/>
      <c r="BW54" s="328">
        <v>10</v>
      </c>
      <c r="BX54" s="328"/>
      <c r="BY54" s="328"/>
      <c r="BZ54" s="328"/>
      <c r="CA54" s="328"/>
      <c r="CB54" s="328"/>
      <c r="CC54" s="328">
        <v>5</v>
      </c>
      <c r="CD54" s="328"/>
      <c r="CE54" s="328"/>
      <c r="CF54" s="328"/>
      <c r="CG54" s="328"/>
      <c r="CH54" s="328"/>
      <c r="CI54" s="328">
        <v>0</v>
      </c>
      <c r="CJ54" s="328"/>
      <c r="CK54" s="328"/>
      <c r="CL54" s="328"/>
      <c r="CM54" s="328"/>
      <c r="CN54" s="328"/>
      <c r="CO54" s="465" t="s">
        <v>425</v>
      </c>
      <c r="CP54" s="465"/>
      <c r="CQ54" s="465"/>
      <c r="CR54" s="465"/>
      <c r="CS54" s="465"/>
      <c r="CT54" s="465"/>
      <c r="CU54" s="465" t="s">
        <v>425</v>
      </c>
      <c r="CV54" s="465"/>
      <c r="CW54" s="465"/>
      <c r="CX54" s="465"/>
      <c r="CY54" s="465"/>
      <c r="CZ54" s="465"/>
      <c r="DA54" s="465" t="s">
        <v>425</v>
      </c>
      <c r="DB54" s="465"/>
      <c r="DC54" s="465"/>
      <c r="DD54" s="465"/>
      <c r="DE54" s="465"/>
      <c r="DF54" s="465"/>
      <c r="DG54" s="465" t="s">
        <v>425</v>
      </c>
      <c r="DH54" s="465"/>
      <c r="DI54" s="465"/>
      <c r="DJ54" s="465"/>
      <c r="DK54" s="465"/>
      <c r="DL54" s="465"/>
      <c r="DM54" s="465" t="s">
        <v>425</v>
      </c>
      <c r="DN54" s="465"/>
      <c r="DO54" s="465"/>
      <c r="DP54" s="465"/>
      <c r="DQ54" s="465"/>
      <c r="DR54" s="465"/>
      <c r="DS54" s="465" t="s">
        <v>425</v>
      </c>
      <c r="DT54" s="465"/>
      <c r="DU54" s="465"/>
      <c r="DV54" s="465"/>
      <c r="DW54" s="465"/>
      <c r="DX54" s="465"/>
      <c r="DY54" s="465" t="s">
        <v>425</v>
      </c>
      <c r="DZ54" s="465"/>
      <c r="EA54" s="465"/>
      <c r="EB54" s="465"/>
      <c r="EC54" s="465"/>
      <c r="ED54" s="465"/>
      <c r="EE54" s="465" t="s">
        <v>425</v>
      </c>
      <c r="EF54" s="465"/>
      <c r="EG54" s="465"/>
      <c r="EH54" s="465"/>
      <c r="EI54" s="465"/>
      <c r="EJ54" s="465"/>
      <c r="EK54" s="465"/>
      <c r="EL54" s="465" t="s">
        <v>425</v>
      </c>
      <c r="EM54" s="465"/>
      <c r="EN54" s="465"/>
      <c r="EO54" s="465"/>
      <c r="EP54" s="465"/>
      <c r="EQ54" s="465"/>
      <c r="ER54" s="465"/>
      <c r="ES54" s="465" t="s">
        <v>425</v>
      </c>
      <c r="ET54" s="465"/>
      <c r="EU54" s="465"/>
      <c r="EV54" s="465"/>
      <c r="EW54" s="465"/>
      <c r="EX54" s="465"/>
      <c r="EY54" s="465"/>
      <c r="EZ54" s="394" t="s">
        <v>428</v>
      </c>
      <c r="FA54" s="395"/>
      <c r="FB54" s="395"/>
      <c r="FC54" s="395"/>
      <c r="FD54" s="395"/>
      <c r="FE54" s="467"/>
      <c r="FF54" s="467"/>
      <c r="FG54" s="467"/>
      <c r="FH54" s="467"/>
      <c r="FI54" s="467"/>
      <c r="FJ54" s="467"/>
      <c r="FK54" s="467"/>
      <c r="FL54" s="467"/>
      <c r="FM54" s="261"/>
      <c r="FN54" s="261"/>
      <c r="FO54" s="261"/>
      <c r="FP54" s="261"/>
      <c r="FQ54" s="261"/>
      <c r="FR54" s="261"/>
      <c r="FS54" s="328"/>
      <c r="FT54" s="328"/>
      <c r="FU54" s="328"/>
      <c r="FV54" s="328"/>
      <c r="FW54" s="328"/>
      <c r="FX54" s="328"/>
      <c r="FY54" s="328"/>
      <c r="FZ54" s="328"/>
      <c r="GA54" s="328"/>
      <c r="GB54" s="328"/>
      <c r="GC54" s="328"/>
      <c r="GD54" s="328"/>
      <c r="GE54" s="328"/>
      <c r="GF54" s="328"/>
      <c r="GG54" s="328"/>
      <c r="GH54" s="328"/>
      <c r="GI54" s="328"/>
      <c r="GJ54" s="328"/>
      <c r="GK54" s="328"/>
      <c r="GL54" s="328"/>
      <c r="GM54" s="328"/>
      <c r="GN54" s="328"/>
      <c r="GO54" s="328"/>
      <c r="GP54" s="328"/>
      <c r="GQ54" s="328"/>
      <c r="GR54" s="328"/>
      <c r="GS54" s="328"/>
      <c r="GT54" s="328"/>
      <c r="GU54" s="328"/>
      <c r="GV54" s="328"/>
      <c r="GW54" s="328"/>
      <c r="GX54" s="328"/>
      <c r="GY54" s="328"/>
      <c r="GZ54" s="328"/>
      <c r="HA54" s="328"/>
      <c r="HB54" s="328"/>
      <c r="HC54" s="328"/>
      <c r="HD54" s="328"/>
      <c r="HE54" s="328"/>
      <c r="HF54" s="328"/>
      <c r="HG54" s="328"/>
      <c r="HH54" s="328"/>
      <c r="HI54" s="328"/>
      <c r="HJ54" s="328"/>
      <c r="HK54" s="328"/>
      <c r="HL54" s="328"/>
      <c r="HM54" s="328"/>
      <c r="HN54" s="328"/>
      <c r="HO54" s="328"/>
      <c r="HP54" s="328"/>
      <c r="HQ54" s="328"/>
      <c r="HR54" s="328"/>
      <c r="HS54" s="328"/>
      <c r="HT54" s="328"/>
      <c r="HU54" s="328"/>
      <c r="HV54" s="328"/>
      <c r="HW54" s="328"/>
      <c r="HX54" s="328"/>
      <c r="HY54" s="328"/>
      <c r="HZ54" s="328"/>
      <c r="IA54" s="328"/>
      <c r="IB54" s="328"/>
      <c r="IC54" s="328"/>
      <c r="ID54" s="328"/>
      <c r="IE54" s="328"/>
      <c r="IF54" s="328"/>
      <c r="IG54" s="328"/>
      <c r="IH54" s="328"/>
      <c r="II54" s="328"/>
      <c r="IJ54" s="328"/>
      <c r="IK54" s="328"/>
      <c r="IL54" s="328"/>
      <c r="IM54" s="328"/>
      <c r="IN54" s="328"/>
      <c r="IO54" s="328"/>
      <c r="IP54" s="328"/>
      <c r="IQ54" s="328"/>
      <c r="IR54" s="328"/>
      <c r="IS54" s="328"/>
      <c r="IT54" s="328"/>
      <c r="IU54" s="328"/>
      <c r="IV54" s="328"/>
    </row>
    <row r="55" spans="1:256" s="84" customFormat="1" ht="13.5" customHeight="1">
      <c r="A55" s="411"/>
      <c r="B55" s="411"/>
      <c r="C55" s="411"/>
      <c r="D55" s="411"/>
      <c r="E55" s="411"/>
      <c r="F55" s="411"/>
      <c r="G55" s="411"/>
      <c r="H55" s="412"/>
      <c r="I55" s="328"/>
      <c r="J55" s="328"/>
      <c r="K55" s="328"/>
      <c r="L55" s="328"/>
      <c r="M55" s="328"/>
      <c r="N55" s="328"/>
      <c r="O55" s="328"/>
      <c r="P55" s="328"/>
      <c r="Q55" s="328"/>
      <c r="R55" s="328"/>
      <c r="S55" s="328"/>
      <c r="T55" s="328"/>
      <c r="U55" s="328"/>
      <c r="V55" s="328"/>
      <c r="W55" s="328"/>
      <c r="X55" s="328"/>
      <c r="Y55" s="328"/>
      <c r="Z55" s="328"/>
      <c r="AA55" s="328"/>
      <c r="AB55" s="328"/>
      <c r="AC55" s="328"/>
      <c r="AD55" s="328"/>
      <c r="AE55" s="328"/>
      <c r="AF55" s="328"/>
      <c r="AG55" s="328"/>
      <c r="AH55" s="328"/>
      <c r="AI55" s="328"/>
      <c r="AJ55" s="328"/>
      <c r="AK55" s="328"/>
      <c r="AL55" s="328"/>
      <c r="AM55" s="328"/>
      <c r="AN55" s="328"/>
      <c r="AO55" s="328"/>
      <c r="AP55" s="328"/>
      <c r="AQ55" s="328"/>
      <c r="AR55" s="328"/>
      <c r="AS55" s="328"/>
      <c r="AT55" s="328"/>
      <c r="AU55" s="328"/>
      <c r="AV55" s="328"/>
      <c r="AW55" s="328"/>
      <c r="AX55" s="328"/>
      <c r="AY55" s="328"/>
      <c r="AZ55" s="465"/>
      <c r="BA55" s="465"/>
      <c r="BB55" s="465"/>
      <c r="BC55" s="465"/>
      <c r="BD55" s="465"/>
      <c r="BE55" s="328"/>
      <c r="BF55" s="328"/>
      <c r="BG55" s="328"/>
      <c r="BH55" s="328"/>
      <c r="BI55" s="328"/>
      <c r="BJ55" s="328"/>
      <c r="BK55" s="328"/>
      <c r="BL55" s="328"/>
      <c r="BM55" s="328"/>
      <c r="BN55" s="328"/>
      <c r="BO55" s="328"/>
      <c r="BP55" s="328"/>
      <c r="BQ55" s="328"/>
      <c r="BR55" s="328"/>
      <c r="BS55" s="328"/>
      <c r="BT55" s="328"/>
      <c r="BU55" s="328"/>
      <c r="BV55" s="328"/>
      <c r="BW55" s="328"/>
      <c r="BX55" s="328"/>
      <c r="BY55" s="328"/>
      <c r="BZ55" s="328"/>
      <c r="CA55" s="328"/>
      <c r="CB55" s="328"/>
      <c r="CC55" s="328"/>
      <c r="CD55" s="328"/>
      <c r="CE55" s="328"/>
      <c r="CF55" s="328"/>
      <c r="CG55" s="328"/>
      <c r="CH55" s="328"/>
      <c r="CI55" s="328"/>
      <c r="CJ55" s="328"/>
      <c r="CK55" s="328"/>
      <c r="CL55" s="328"/>
      <c r="CM55" s="328"/>
      <c r="CN55" s="328"/>
      <c r="CO55" s="328"/>
      <c r="CP55" s="328"/>
      <c r="CQ55" s="328"/>
      <c r="CR55" s="328"/>
      <c r="CS55" s="328"/>
      <c r="CT55" s="328"/>
      <c r="CU55" s="328"/>
      <c r="CV55" s="328"/>
      <c r="CW55" s="328"/>
      <c r="CX55" s="328"/>
      <c r="CY55" s="328"/>
      <c r="CZ55" s="328"/>
      <c r="DA55" s="328"/>
      <c r="DB55" s="328"/>
      <c r="DC55" s="328"/>
      <c r="DD55" s="328"/>
      <c r="DE55" s="328"/>
      <c r="DF55" s="328"/>
      <c r="DG55" s="328"/>
      <c r="DH55" s="328"/>
      <c r="DI55" s="328"/>
      <c r="DJ55" s="328"/>
      <c r="DK55" s="328"/>
      <c r="DL55" s="328"/>
      <c r="DM55" s="328"/>
      <c r="DN55" s="328"/>
      <c r="DO55" s="328"/>
      <c r="DP55" s="328"/>
      <c r="DQ55" s="328"/>
      <c r="DR55" s="328"/>
      <c r="DS55" s="328"/>
      <c r="DT55" s="328"/>
      <c r="DU55" s="328"/>
      <c r="DV55" s="328"/>
      <c r="DW55" s="328"/>
      <c r="DX55" s="328"/>
      <c r="DY55" s="328"/>
      <c r="DZ55" s="328"/>
      <c r="EA55" s="328"/>
      <c r="EB55" s="328"/>
      <c r="EC55" s="328"/>
      <c r="ED55" s="328"/>
      <c r="EE55" s="328"/>
      <c r="EF55" s="328"/>
      <c r="EG55" s="328"/>
      <c r="EH55" s="328"/>
      <c r="EI55" s="328"/>
      <c r="EJ55" s="328"/>
      <c r="EK55" s="328"/>
      <c r="EL55" s="328"/>
      <c r="EM55" s="328"/>
      <c r="EN55" s="328"/>
      <c r="EO55" s="328"/>
      <c r="EP55" s="328"/>
      <c r="EQ55" s="328"/>
      <c r="ER55" s="328"/>
      <c r="ES55" s="328"/>
      <c r="ET55" s="328"/>
      <c r="EU55" s="328"/>
      <c r="EV55" s="328"/>
      <c r="EW55" s="328"/>
      <c r="EX55" s="328"/>
      <c r="EY55" s="328"/>
      <c r="EZ55" s="394"/>
      <c r="FA55" s="395"/>
      <c r="FB55" s="395"/>
      <c r="FC55" s="395"/>
      <c r="FD55" s="395"/>
      <c r="FE55" s="467"/>
      <c r="FF55" s="467"/>
      <c r="FG55" s="467"/>
      <c r="FH55" s="467"/>
      <c r="FI55" s="467"/>
      <c r="FJ55" s="467"/>
      <c r="FK55" s="467"/>
      <c r="FL55" s="467"/>
      <c r="FM55" s="261"/>
      <c r="FN55" s="261"/>
      <c r="FO55" s="261"/>
      <c r="FP55" s="261"/>
      <c r="FQ55" s="261"/>
      <c r="FR55" s="261"/>
      <c r="FS55" s="328"/>
      <c r="FT55" s="328"/>
      <c r="FU55" s="328"/>
      <c r="FV55" s="328"/>
      <c r="FW55" s="328"/>
      <c r="FX55" s="328"/>
      <c r="FY55" s="328"/>
      <c r="FZ55" s="328"/>
      <c r="GA55" s="328"/>
      <c r="GB55" s="328"/>
      <c r="GC55" s="328"/>
      <c r="GD55" s="328"/>
      <c r="GE55" s="328"/>
      <c r="GF55" s="328"/>
      <c r="GG55" s="328"/>
      <c r="GH55" s="328"/>
      <c r="GI55" s="328"/>
      <c r="GJ55" s="328"/>
      <c r="GK55" s="328"/>
      <c r="GL55" s="328"/>
      <c r="GM55" s="328"/>
      <c r="GN55" s="328"/>
      <c r="GO55" s="328"/>
      <c r="GP55" s="328"/>
      <c r="GQ55" s="328"/>
      <c r="GR55" s="328"/>
      <c r="GS55" s="328"/>
      <c r="GT55" s="328"/>
      <c r="GU55" s="328"/>
      <c r="GV55" s="328"/>
      <c r="GW55" s="328"/>
      <c r="GX55" s="328"/>
      <c r="GY55" s="328"/>
      <c r="GZ55" s="328"/>
      <c r="HA55" s="328"/>
      <c r="HB55" s="328"/>
      <c r="HC55" s="328"/>
      <c r="HD55" s="328"/>
      <c r="HE55" s="328"/>
      <c r="HF55" s="328"/>
      <c r="HG55" s="328"/>
      <c r="HH55" s="328"/>
      <c r="HI55" s="328"/>
      <c r="HJ55" s="328"/>
      <c r="HK55" s="328"/>
      <c r="HL55" s="328"/>
      <c r="HM55" s="328"/>
      <c r="HN55" s="328"/>
      <c r="HO55" s="328"/>
      <c r="HP55" s="328"/>
      <c r="HQ55" s="328"/>
      <c r="HR55" s="328"/>
      <c r="HS55" s="328"/>
      <c r="HT55" s="328"/>
      <c r="HU55" s="328"/>
      <c r="HV55" s="328"/>
      <c r="HW55" s="328"/>
      <c r="HX55" s="328"/>
      <c r="HY55" s="328"/>
      <c r="HZ55" s="328"/>
      <c r="IA55" s="328"/>
      <c r="IB55" s="328"/>
      <c r="IC55" s="328"/>
      <c r="ID55" s="328"/>
      <c r="IE55" s="328"/>
      <c r="IF55" s="328"/>
      <c r="IG55" s="328"/>
      <c r="IH55" s="328"/>
      <c r="II55" s="328"/>
      <c r="IJ55" s="328"/>
      <c r="IK55" s="328"/>
      <c r="IL55" s="328"/>
      <c r="IM55" s="328"/>
      <c r="IN55" s="328"/>
      <c r="IO55" s="328"/>
      <c r="IP55" s="328"/>
      <c r="IQ55" s="328"/>
      <c r="IR55" s="328"/>
      <c r="IS55" s="328"/>
      <c r="IT55" s="328"/>
      <c r="IU55" s="328"/>
      <c r="IV55" s="328"/>
    </row>
    <row r="56" spans="1:256" s="84" customFormat="1" ht="13.5" customHeight="1">
      <c r="A56" s="411" t="s">
        <v>429</v>
      </c>
      <c r="B56" s="411"/>
      <c r="C56" s="411"/>
      <c r="D56" s="411"/>
      <c r="E56" s="411"/>
      <c r="F56" s="411"/>
      <c r="G56" s="411"/>
      <c r="H56" s="412"/>
      <c r="I56" s="328">
        <f t="shared" si="0"/>
        <v>446</v>
      </c>
      <c r="J56" s="328"/>
      <c r="K56" s="328"/>
      <c r="L56" s="328"/>
      <c r="M56" s="328"/>
      <c r="N56" s="328"/>
      <c r="O56" s="328">
        <v>108</v>
      </c>
      <c r="P56" s="328"/>
      <c r="Q56" s="328"/>
      <c r="R56" s="328"/>
      <c r="S56" s="328"/>
      <c r="T56" s="328">
        <v>1</v>
      </c>
      <c r="U56" s="328"/>
      <c r="V56" s="328"/>
      <c r="W56" s="328"/>
      <c r="X56" s="328"/>
      <c r="Y56" s="328">
        <v>4</v>
      </c>
      <c r="Z56" s="328"/>
      <c r="AA56" s="328"/>
      <c r="AB56" s="328"/>
      <c r="AC56" s="328"/>
      <c r="AD56" s="328"/>
      <c r="AE56" s="328">
        <v>15</v>
      </c>
      <c r="AF56" s="328"/>
      <c r="AG56" s="328"/>
      <c r="AH56" s="328"/>
      <c r="AI56" s="328"/>
      <c r="AJ56" s="328"/>
      <c r="AK56" s="328">
        <v>15</v>
      </c>
      <c r="AL56" s="328"/>
      <c r="AM56" s="328"/>
      <c r="AN56" s="328"/>
      <c r="AO56" s="328"/>
      <c r="AP56" s="328">
        <v>168</v>
      </c>
      <c r="AQ56" s="328"/>
      <c r="AR56" s="328"/>
      <c r="AS56" s="328"/>
      <c r="AT56" s="328"/>
      <c r="AU56" s="328">
        <v>8</v>
      </c>
      <c r="AV56" s="328"/>
      <c r="AW56" s="328"/>
      <c r="AX56" s="328"/>
      <c r="AY56" s="328"/>
      <c r="AZ56" s="465" t="s">
        <v>149</v>
      </c>
      <c r="BA56" s="465"/>
      <c r="BB56" s="465"/>
      <c r="BC56" s="465"/>
      <c r="BD56" s="465"/>
      <c r="BE56" s="328">
        <v>25</v>
      </c>
      <c r="BF56" s="328"/>
      <c r="BG56" s="328"/>
      <c r="BH56" s="328"/>
      <c r="BI56" s="328"/>
      <c r="BJ56" s="328"/>
      <c r="BK56" s="328">
        <v>67</v>
      </c>
      <c r="BL56" s="328"/>
      <c r="BM56" s="328"/>
      <c r="BN56" s="328"/>
      <c r="BO56" s="328"/>
      <c r="BP56" s="328"/>
      <c r="BQ56" s="328">
        <v>7</v>
      </c>
      <c r="BR56" s="328"/>
      <c r="BS56" s="328"/>
      <c r="BT56" s="328"/>
      <c r="BU56" s="328"/>
      <c r="BV56" s="328"/>
      <c r="BW56" s="328">
        <v>23</v>
      </c>
      <c r="BX56" s="328"/>
      <c r="BY56" s="328"/>
      <c r="BZ56" s="328"/>
      <c r="CA56" s="328"/>
      <c r="CB56" s="328"/>
      <c r="CC56" s="328">
        <v>5</v>
      </c>
      <c r="CD56" s="328"/>
      <c r="CE56" s="328"/>
      <c r="CF56" s="328"/>
      <c r="CG56" s="328"/>
      <c r="CH56" s="328"/>
      <c r="CI56" s="328">
        <v>0</v>
      </c>
      <c r="CJ56" s="328"/>
      <c r="CK56" s="328"/>
      <c r="CL56" s="328"/>
      <c r="CM56" s="328"/>
      <c r="CN56" s="328"/>
      <c r="CO56" s="465" t="s">
        <v>425</v>
      </c>
      <c r="CP56" s="465"/>
      <c r="CQ56" s="465"/>
      <c r="CR56" s="465"/>
      <c r="CS56" s="465"/>
      <c r="CT56" s="465"/>
      <c r="CU56" s="465" t="s">
        <v>425</v>
      </c>
      <c r="CV56" s="465"/>
      <c r="CW56" s="465"/>
      <c r="CX56" s="465"/>
      <c r="CY56" s="465"/>
      <c r="CZ56" s="465"/>
      <c r="DA56" s="465" t="s">
        <v>425</v>
      </c>
      <c r="DB56" s="465"/>
      <c r="DC56" s="465"/>
      <c r="DD56" s="465"/>
      <c r="DE56" s="465"/>
      <c r="DF56" s="465"/>
      <c r="DG56" s="465" t="s">
        <v>425</v>
      </c>
      <c r="DH56" s="465"/>
      <c r="DI56" s="465"/>
      <c r="DJ56" s="465"/>
      <c r="DK56" s="465"/>
      <c r="DL56" s="465"/>
      <c r="DM56" s="465" t="s">
        <v>425</v>
      </c>
      <c r="DN56" s="465"/>
      <c r="DO56" s="465"/>
      <c r="DP56" s="465"/>
      <c r="DQ56" s="465"/>
      <c r="DR56" s="465"/>
      <c r="DS56" s="465" t="s">
        <v>425</v>
      </c>
      <c r="DT56" s="465"/>
      <c r="DU56" s="465"/>
      <c r="DV56" s="465"/>
      <c r="DW56" s="465"/>
      <c r="DX56" s="465"/>
      <c r="DY56" s="465" t="s">
        <v>425</v>
      </c>
      <c r="DZ56" s="465"/>
      <c r="EA56" s="465"/>
      <c r="EB56" s="465"/>
      <c r="EC56" s="465"/>
      <c r="ED56" s="465"/>
      <c r="EE56" s="465" t="s">
        <v>425</v>
      </c>
      <c r="EF56" s="465"/>
      <c r="EG56" s="465"/>
      <c r="EH56" s="465"/>
      <c r="EI56" s="465"/>
      <c r="EJ56" s="465"/>
      <c r="EK56" s="465"/>
      <c r="EL56" s="465" t="s">
        <v>425</v>
      </c>
      <c r="EM56" s="465"/>
      <c r="EN56" s="465"/>
      <c r="EO56" s="465"/>
      <c r="EP56" s="465"/>
      <c r="EQ56" s="465"/>
      <c r="ER56" s="465"/>
      <c r="ES56" s="465" t="s">
        <v>425</v>
      </c>
      <c r="ET56" s="465"/>
      <c r="EU56" s="465"/>
      <c r="EV56" s="465"/>
      <c r="EW56" s="465"/>
      <c r="EX56" s="465"/>
      <c r="EY56" s="465"/>
      <c r="EZ56" s="394" t="s">
        <v>430</v>
      </c>
      <c r="FA56" s="395"/>
      <c r="FB56" s="395"/>
      <c r="FC56" s="395"/>
      <c r="FD56" s="395"/>
      <c r="FE56" s="467"/>
      <c r="FF56" s="467"/>
      <c r="FG56" s="467"/>
      <c r="FH56" s="467"/>
      <c r="FI56" s="467"/>
      <c r="FJ56" s="467"/>
      <c r="FK56" s="467"/>
      <c r="FL56" s="467"/>
      <c r="FM56" s="261"/>
      <c r="FN56" s="261"/>
      <c r="FO56" s="261"/>
      <c r="FP56" s="261"/>
      <c r="FQ56" s="261"/>
      <c r="FR56" s="261"/>
      <c r="FS56" s="328"/>
      <c r="FT56" s="328"/>
      <c r="FU56" s="328"/>
      <c r="FV56" s="328"/>
      <c r="FW56" s="328"/>
      <c r="FX56" s="328"/>
      <c r="FY56" s="328"/>
      <c r="FZ56" s="328"/>
      <c r="GA56" s="328"/>
      <c r="GB56" s="328"/>
      <c r="GC56" s="328"/>
      <c r="GD56" s="328"/>
      <c r="GE56" s="328"/>
      <c r="GF56" s="328"/>
      <c r="GG56" s="328"/>
      <c r="GH56" s="328"/>
      <c r="GI56" s="328"/>
      <c r="GJ56" s="328"/>
      <c r="GK56" s="328"/>
      <c r="GL56" s="328"/>
      <c r="GM56" s="328"/>
      <c r="GN56" s="328"/>
      <c r="GO56" s="328"/>
      <c r="GP56" s="328"/>
      <c r="GQ56" s="328"/>
      <c r="GR56" s="328"/>
      <c r="GS56" s="328"/>
      <c r="GT56" s="328"/>
      <c r="GU56" s="328"/>
      <c r="GV56" s="328"/>
      <c r="GW56" s="328"/>
      <c r="GX56" s="328"/>
      <c r="GY56" s="328"/>
      <c r="GZ56" s="328"/>
      <c r="HA56" s="328"/>
      <c r="HB56" s="328"/>
      <c r="HC56" s="328"/>
      <c r="HD56" s="328"/>
      <c r="HE56" s="328"/>
      <c r="HF56" s="328"/>
      <c r="HG56" s="328"/>
      <c r="HH56" s="328"/>
      <c r="HI56" s="328"/>
      <c r="HJ56" s="328"/>
      <c r="HK56" s="328"/>
      <c r="HL56" s="328"/>
      <c r="HM56" s="328"/>
      <c r="HN56" s="328"/>
      <c r="HO56" s="328"/>
      <c r="HP56" s="328"/>
      <c r="HQ56" s="328"/>
      <c r="HR56" s="328"/>
      <c r="HS56" s="328"/>
      <c r="HT56" s="328"/>
      <c r="HU56" s="328"/>
      <c r="HV56" s="328"/>
      <c r="HW56" s="328"/>
      <c r="HX56" s="328"/>
      <c r="HY56" s="328"/>
      <c r="HZ56" s="328"/>
      <c r="IA56" s="328"/>
      <c r="IB56" s="328"/>
      <c r="IC56" s="328"/>
      <c r="ID56" s="328"/>
      <c r="IE56" s="328"/>
      <c r="IF56" s="328"/>
      <c r="IG56" s="328"/>
      <c r="IH56" s="328"/>
      <c r="II56" s="328"/>
      <c r="IJ56" s="328"/>
      <c r="IK56" s="328"/>
      <c r="IL56" s="328"/>
      <c r="IM56" s="328"/>
      <c r="IN56" s="328"/>
      <c r="IO56" s="328"/>
      <c r="IP56" s="328"/>
      <c r="IQ56" s="328"/>
      <c r="IR56" s="328"/>
      <c r="IS56" s="328"/>
      <c r="IT56" s="328"/>
      <c r="IU56" s="328"/>
      <c r="IV56" s="328"/>
    </row>
    <row r="57" spans="1:256" s="84" customFormat="1" ht="13.5" customHeight="1">
      <c r="A57" s="411" t="s">
        <v>431</v>
      </c>
      <c r="B57" s="411"/>
      <c r="C57" s="411"/>
      <c r="D57" s="411"/>
      <c r="E57" s="411"/>
      <c r="F57" s="411"/>
      <c r="G57" s="411"/>
      <c r="H57" s="412"/>
      <c r="I57" s="328">
        <f t="shared" si="0"/>
        <v>565</v>
      </c>
      <c r="J57" s="328"/>
      <c r="K57" s="328"/>
      <c r="L57" s="328"/>
      <c r="M57" s="328"/>
      <c r="N57" s="328"/>
      <c r="O57" s="328">
        <v>149</v>
      </c>
      <c r="P57" s="328"/>
      <c r="Q57" s="328"/>
      <c r="R57" s="328"/>
      <c r="S57" s="328"/>
      <c r="T57" s="328">
        <v>0</v>
      </c>
      <c r="U57" s="328"/>
      <c r="V57" s="328"/>
      <c r="W57" s="328"/>
      <c r="X57" s="328"/>
      <c r="Y57" s="328">
        <v>0</v>
      </c>
      <c r="Z57" s="328"/>
      <c r="AA57" s="328"/>
      <c r="AB57" s="328"/>
      <c r="AC57" s="328"/>
      <c r="AD57" s="328"/>
      <c r="AE57" s="328">
        <v>16</v>
      </c>
      <c r="AF57" s="328"/>
      <c r="AG57" s="328"/>
      <c r="AH57" s="328"/>
      <c r="AI57" s="328"/>
      <c r="AJ57" s="328"/>
      <c r="AK57" s="328">
        <v>4</v>
      </c>
      <c r="AL57" s="328"/>
      <c r="AM57" s="328"/>
      <c r="AN57" s="328"/>
      <c r="AO57" s="328"/>
      <c r="AP57" s="328">
        <v>221</v>
      </c>
      <c r="AQ57" s="328"/>
      <c r="AR57" s="328"/>
      <c r="AS57" s="328"/>
      <c r="AT57" s="328"/>
      <c r="AU57" s="328">
        <v>25</v>
      </c>
      <c r="AV57" s="328"/>
      <c r="AW57" s="328"/>
      <c r="AX57" s="328"/>
      <c r="AY57" s="328"/>
      <c r="AZ57" s="465" t="s">
        <v>149</v>
      </c>
      <c r="BA57" s="465"/>
      <c r="BB57" s="465"/>
      <c r="BC57" s="465"/>
      <c r="BD57" s="465"/>
      <c r="BE57" s="328">
        <v>26</v>
      </c>
      <c r="BF57" s="328"/>
      <c r="BG57" s="328"/>
      <c r="BH57" s="328"/>
      <c r="BI57" s="328"/>
      <c r="BJ57" s="328"/>
      <c r="BK57" s="328">
        <v>68</v>
      </c>
      <c r="BL57" s="328"/>
      <c r="BM57" s="328"/>
      <c r="BN57" s="328"/>
      <c r="BO57" s="328"/>
      <c r="BP57" s="328"/>
      <c r="BQ57" s="328">
        <v>17</v>
      </c>
      <c r="BR57" s="328"/>
      <c r="BS57" s="328"/>
      <c r="BT57" s="328"/>
      <c r="BU57" s="328"/>
      <c r="BV57" s="328"/>
      <c r="BW57" s="328">
        <v>34</v>
      </c>
      <c r="BX57" s="328"/>
      <c r="BY57" s="328"/>
      <c r="BZ57" s="328"/>
      <c r="CA57" s="328"/>
      <c r="CB57" s="328"/>
      <c r="CC57" s="328">
        <v>5</v>
      </c>
      <c r="CD57" s="328"/>
      <c r="CE57" s="328"/>
      <c r="CF57" s="328"/>
      <c r="CG57" s="328"/>
      <c r="CH57" s="328"/>
      <c r="CI57" s="328">
        <v>0</v>
      </c>
      <c r="CJ57" s="328"/>
      <c r="CK57" s="328"/>
      <c r="CL57" s="328"/>
      <c r="CM57" s="328"/>
      <c r="CN57" s="328"/>
      <c r="CO57" s="465" t="s">
        <v>425</v>
      </c>
      <c r="CP57" s="465"/>
      <c r="CQ57" s="465"/>
      <c r="CR57" s="465"/>
      <c r="CS57" s="465"/>
      <c r="CT57" s="465"/>
      <c r="CU57" s="465" t="s">
        <v>425</v>
      </c>
      <c r="CV57" s="465"/>
      <c r="CW57" s="465"/>
      <c r="CX57" s="465"/>
      <c r="CY57" s="465"/>
      <c r="CZ57" s="465"/>
      <c r="DA57" s="465" t="s">
        <v>425</v>
      </c>
      <c r="DB57" s="465"/>
      <c r="DC57" s="465"/>
      <c r="DD57" s="465"/>
      <c r="DE57" s="465"/>
      <c r="DF57" s="465"/>
      <c r="DG57" s="465" t="s">
        <v>425</v>
      </c>
      <c r="DH57" s="465"/>
      <c r="DI57" s="465"/>
      <c r="DJ57" s="465"/>
      <c r="DK57" s="465"/>
      <c r="DL57" s="465"/>
      <c r="DM57" s="465" t="s">
        <v>425</v>
      </c>
      <c r="DN57" s="465"/>
      <c r="DO57" s="465"/>
      <c r="DP57" s="465"/>
      <c r="DQ57" s="465"/>
      <c r="DR57" s="465"/>
      <c r="DS57" s="465" t="s">
        <v>425</v>
      </c>
      <c r="DT57" s="465"/>
      <c r="DU57" s="465"/>
      <c r="DV57" s="465"/>
      <c r="DW57" s="465"/>
      <c r="DX57" s="465"/>
      <c r="DY57" s="465" t="s">
        <v>425</v>
      </c>
      <c r="DZ57" s="465"/>
      <c r="EA57" s="465"/>
      <c r="EB57" s="465"/>
      <c r="EC57" s="465"/>
      <c r="ED57" s="465"/>
      <c r="EE57" s="465" t="s">
        <v>425</v>
      </c>
      <c r="EF57" s="465"/>
      <c r="EG57" s="465"/>
      <c r="EH57" s="465"/>
      <c r="EI57" s="465"/>
      <c r="EJ57" s="465"/>
      <c r="EK57" s="465"/>
      <c r="EL57" s="465" t="s">
        <v>425</v>
      </c>
      <c r="EM57" s="465"/>
      <c r="EN57" s="465"/>
      <c r="EO57" s="465"/>
      <c r="EP57" s="465"/>
      <c r="EQ57" s="465"/>
      <c r="ER57" s="465"/>
      <c r="ES57" s="465" t="s">
        <v>425</v>
      </c>
      <c r="ET57" s="465"/>
      <c r="EU57" s="465"/>
      <c r="EV57" s="465"/>
      <c r="EW57" s="465"/>
      <c r="EX57" s="465"/>
      <c r="EY57" s="465"/>
      <c r="EZ57" s="394" t="s">
        <v>432</v>
      </c>
      <c r="FA57" s="395"/>
      <c r="FB57" s="395"/>
      <c r="FC57" s="395"/>
      <c r="FD57" s="395"/>
      <c r="FE57" s="467"/>
      <c r="FF57" s="467"/>
      <c r="FG57" s="467"/>
      <c r="FH57" s="467"/>
      <c r="FI57" s="467"/>
      <c r="FJ57" s="467"/>
      <c r="FK57" s="467"/>
      <c r="FL57" s="467"/>
      <c r="FM57" s="261"/>
      <c r="FN57" s="261"/>
      <c r="FO57" s="261"/>
      <c r="FP57" s="261"/>
      <c r="FQ57" s="261"/>
      <c r="FR57" s="261"/>
      <c r="FS57" s="328"/>
      <c r="FT57" s="328"/>
      <c r="FU57" s="328"/>
      <c r="FV57" s="328"/>
      <c r="FW57" s="328"/>
      <c r="FX57" s="328"/>
      <c r="FY57" s="328"/>
      <c r="FZ57" s="328"/>
      <c r="GA57" s="328"/>
      <c r="GB57" s="328"/>
      <c r="GC57" s="328"/>
      <c r="GD57" s="328"/>
      <c r="GE57" s="328"/>
      <c r="GF57" s="328"/>
      <c r="GG57" s="328"/>
      <c r="GH57" s="328"/>
      <c r="GI57" s="328"/>
      <c r="GJ57" s="328"/>
      <c r="GK57" s="328"/>
      <c r="GL57" s="328"/>
      <c r="GM57" s="328"/>
      <c r="GN57" s="328"/>
      <c r="GO57" s="328"/>
      <c r="GP57" s="328"/>
      <c r="GQ57" s="328"/>
      <c r="GR57" s="328"/>
      <c r="GS57" s="328"/>
      <c r="GT57" s="328"/>
      <c r="GU57" s="328"/>
      <c r="GV57" s="328"/>
      <c r="GW57" s="328"/>
      <c r="GX57" s="328"/>
      <c r="GY57" s="328"/>
      <c r="GZ57" s="328"/>
      <c r="HA57" s="328"/>
      <c r="HB57" s="328"/>
      <c r="HC57" s="328"/>
      <c r="HD57" s="328"/>
      <c r="HE57" s="328"/>
      <c r="HF57" s="328"/>
      <c r="HG57" s="328"/>
      <c r="HH57" s="328"/>
      <c r="HI57" s="328"/>
      <c r="HJ57" s="328"/>
      <c r="HK57" s="328"/>
      <c r="HL57" s="328"/>
      <c r="HM57" s="328"/>
      <c r="HN57" s="328"/>
      <c r="HO57" s="328"/>
      <c r="HP57" s="328"/>
      <c r="HQ57" s="328"/>
      <c r="HR57" s="328"/>
      <c r="HS57" s="328"/>
      <c r="HT57" s="328"/>
      <c r="HU57" s="328"/>
      <c r="HV57" s="328"/>
      <c r="HW57" s="328"/>
      <c r="HX57" s="328"/>
      <c r="HY57" s="328"/>
      <c r="HZ57" s="328"/>
      <c r="IA57" s="328"/>
      <c r="IB57" s="328"/>
      <c r="IC57" s="328"/>
      <c r="ID57" s="328"/>
      <c r="IE57" s="328"/>
      <c r="IF57" s="328"/>
      <c r="IG57" s="328"/>
      <c r="IH57" s="328"/>
      <c r="II57" s="328"/>
      <c r="IJ57" s="328"/>
      <c r="IK57" s="328"/>
      <c r="IL57" s="328"/>
      <c r="IM57" s="328"/>
      <c r="IN57" s="328"/>
      <c r="IO57" s="328"/>
      <c r="IP57" s="328"/>
      <c r="IQ57" s="328"/>
      <c r="IR57" s="328"/>
      <c r="IS57" s="328"/>
      <c r="IT57" s="328"/>
      <c r="IU57" s="328"/>
      <c r="IV57" s="328"/>
    </row>
    <row r="58" spans="1:256" s="84" customFormat="1" ht="13.5" customHeight="1">
      <c r="A58" s="411" t="s">
        <v>433</v>
      </c>
      <c r="B58" s="411"/>
      <c r="C58" s="411"/>
      <c r="D58" s="411"/>
      <c r="E58" s="411"/>
      <c r="F58" s="411"/>
      <c r="G58" s="411"/>
      <c r="H58" s="412"/>
      <c r="I58" s="328">
        <f t="shared" si="0"/>
        <v>611</v>
      </c>
      <c r="J58" s="328"/>
      <c r="K58" s="328"/>
      <c r="L58" s="328"/>
      <c r="M58" s="328"/>
      <c r="N58" s="328"/>
      <c r="O58" s="328">
        <v>134</v>
      </c>
      <c r="P58" s="328"/>
      <c r="Q58" s="328"/>
      <c r="R58" s="328"/>
      <c r="S58" s="328"/>
      <c r="T58" s="328">
        <v>0</v>
      </c>
      <c r="U58" s="328"/>
      <c r="V58" s="328"/>
      <c r="W58" s="328"/>
      <c r="X58" s="328"/>
      <c r="Y58" s="328">
        <v>6</v>
      </c>
      <c r="Z58" s="328"/>
      <c r="AA58" s="328"/>
      <c r="AB58" s="328"/>
      <c r="AC58" s="328"/>
      <c r="AD58" s="328"/>
      <c r="AE58" s="328">
        <v>19</v>
      </c>
      <c r="AF58" s="328"/>
      <c r="AG58" s="328"/>
      <c r="AH58" s="328"/>
      <c r="AI58" s="328"/>
      <c r="AJ58" s="328"/>
      <c r="AK58" s="328">
        <v>26</v>
      </c>
      <c r="AL58" s="328"/>
      <c r="AM58" s="328"/>
      <c r="AN58" s="328"/>
      <c r="AO58" s="328"/>
      <c r="AP58" s="328">
        <v>260</v>
      </c>
      <c r="AQ58" s="328"/>
      <c r="AR58" s="328"/>
      <c r="AS58" s="328"/>
      <c r="AT58" s="328"/>
      <c r="AU58" s="328">
        <v>30</v>
      </c>
      <c r="AV58" s="328"/>
      <c r="AW58" s="328"/>
      <c r="AX58" s="328"/>
      <c r="AY58" s="328"/>
      <c r="AZ58" s="465" t="s">
        <v>149</v>
      </c>
      <c r="BA58" s="465"/>
      <c r="BB58" s="465"/>
      <c r="BC58" s="465"/>
      <c r="BD58" s="465"/>
      <c r="BE58" s="328">
        <v>40</v>
      </c>
      <c r="BF58" s="328"/>
      <c r="BG58" s="328"/>
      <c r="BH58" s="328"/>
      <c r="BI58" s="328"/>
      <c r="BJ58" s="328"/>
      <c r="BK58" s="328">
        <v>56</v>
      </c>
      <c r="BL58" s="328"/>
      <c r="BM58" s="328"/>
      <c r="BN58" s="328"/>
      <c r="BO58" s="328"/>
      <c r="BP58" s="328"/>
      <c r="BQ58" s="328">
        <v>15</v>
      </c>
      <c r="BR58" s="328"/>
      <c r="BS58" s="328"/>
      <c r="BT58" s="328"/>
      <c r="BU58" s="328"/>
      <c r="BV58" s="328"/>
      <c r="BW58" s="328">
        <v>25</v>
      </c>
      <c r="BX58" s="328"/>
      <c r="BY58" s="328"/>
      <c r="BZ58" s="328"/>
      <c r="CA58" s="328"/>
      <c r="CB58" s="328"/>
      <c r="CC58" s="328">
        <v>0</v>
      </c>
      <c r="CD58" s="328"/>
      <c r="CE58" s="328"/>
      <c r="CF58" s="328"/>
      <c r="CG58" s="328"/>
      <c r="CH58" s="328"/>
      <c r="CI58" s="328">
        <v>0</v>
      </c>
      <c r="CJ58" s="328"/>
      <c r="CK58" s="328"/>
      <c r="CL58" s="328"/>
      <c r="CM58" s="328"/>
      <c r="CN58" s="328"/>
      <c r="CO58" s="465" t="s">
        <v>425</v>
      </c>
      <c r="CP58" s="465"/>
      <c r="CQ58" s="465"/>
      <c r="CR58" s="465"/>
      <c r="CS58" s="465"/>
      <c r="CT58" s="465"/>
      <c r="CU58" s="465" t="s">
        <v>425</v>
      </c>
      <c r="CV58" s="465"/>
      <c r="CW58" s="465"/>
      <c r="CX58" s="465"/>
      <c r="CY58" s="465"/>
      <c r="CZ58" s="465"/>
      <c r="DA58" s="465" t="s">
        <v>425</v>
      </c>
      <c r="DB58" s="465"/>
      <c r="DC58" s="465"/>
      <c r="DD58" s="465"/>
      <c r="DE58" s="465"/>
      <c r="DF58" s="465"/>
      <c r="DG58" s="465" t="s">
        <v>425</v>
      </c>
      <c r="DH58" s="465"/>
      <c r="DI58" s="465"/>
      <c r="DJ58" s="465"/>
      <c r="DK58" s="465"/>
      <c r="DL58" s="465"/>
      <c r="DM58" s="465" t="s">
        <v>425</v>
      </c>
      <c r="DN58" s="465"/>
      <c r="DO58" s="465"/>
      <c r="DP58" s="465"/>
      <c r="DQ58" s="465"/>
      <c r="DR58" s="465"/>
      <c r="DS58" s="465" t="s">
        <v>425</v>
      </c>
      <c r="DT58" s="465"/>
      <c r="DU58" s="465"/>
      <c r="DV58" s="465"/>
      <c r="DW58" s="465"/>
      <c r="DX58" s="465"/>
      <c r="DY58" s="465" t="s">
        <v>425</v>
      </c>
      <c r="DZ58" s="465"/>
      <c r="EA58" s="465"/>
      <c r="EB58" s="465"/>
      <c r="EC58" s="465"/>
      <c r="ED58" s="465"/>
      <c r="EE58" s="465" t="s">
        <v>425</v>
      </c>
      <c r="EF58" s="465"/>
      <c r="EG58" s="465"/>
      <c r="EH58" s="465"/>
      <c r="EI58" s="465"/>
      <c r="EJ58" s="465"/>
      <c r="EK58" s="465"/>
      <c r="EL58" s="465" t="s">
        <v>425</v>
      </c>
      <c r="EM58" s="465"/>
      <c r="EN58" s="465"/>
      <c r="EO58" s="465"/>
      <c r="EP58" s="465"/>
      <c r="EQ58" s="465"/>
      <c r="ER58" s="465"/>
      <c r="ES58" s="465" t="s">
        <v>425</v>
      </c>
      <c r="ET58" s="465"/>
      <c r="EU58" s="465"/>
      <c r="EV58" s="465"/>
      <c r="EW58" s="465"/>
      <c r="EX58" s="465"/>
      <c r="EY58" s="465"/>
      <c r="EZ58" s="394" t="s">
        <v>434</v>
      </c>
      <c r="FA58" s="395"/>
      <c r="FB58" s="395"/>
      <c r="FC58" s="395"/>
      <c r="FD58" s="395"/>
      <c r="FE58" s="467"/>
      <c r="FF58" s="467"/>
      <c r="FG58" s="467"/>
      <c r="FH58" s="467"/>
      <c r="FI58" s="467"/>
      <c r="FJ58" s="467"/>
      <c r="FK58" s="467"/>
      <c r="FL58" s="467"/>
      <c r="FM58" s="261"/>
      <c r="FN58" s="261"/>
      <c r="FO58" s="261"/>
      <c r="FP58" s="261"/>
      <c r="FQ58" s="261"/>
      <c r="FR58" s="261"/>
      <c r="FS58" s="328"/>
      <c r="FT58" s="328"/>
      <c r="FU58" s="328"/>
      <c r="FV58" s="328"/>
      <c r="FW58" s="328"/>
      <c r="FX58" s="328"/>
      <c r="FY58" s="328"/>
      <c r="FZ58" s="328"/>
      <c r="GA58" s="328"/>
      <c r="GB58" s="328"/>
      <c r="GC58" s="328"/>
      <c r="GD58" s="328"/>
      <c r="GE58" s="328"/>
      <c r="GF58" s="328"/>
      <c r="GG58" s="328"/>
      <c r="GH58" s="328"/>
      <c r="GI58" s="328"/>
      <c r="GJ58" s="328"/>
      <c r="GK58" s="328"/>
      <c r="GL58" s="328"/>
      <c r="GM58" s="328"/>
      <c r="GN58" s="328"/>
      <c r="GO58" s="328"/>
      <c r="GP58" s="328"/>
      <c r="GQ58" s="328"/>
      <c r="GR58" s="328"/>
      <c r="GS58" s="328"/>
      <c r="GT58" s="328"/>
      <c r="GU58" s="328"/>
      <c r="GV58" s="328"/>
      <c r="GW58" s="328"/>
      <c r="GX58" s="328"/>
      <c r="GY58" s="328"/>
      <c r="GZ58" s="328"/>
      <c r="HA58" s="328"/>
      <c r="HB58" s="328"/>
      <c r="HC58" s="328"/>
      <c r="HD58" s="328"/>
      <c r="HE58" s="328"/>
      <c r="HF58" s="328"/>
      <c r="HG58" s="328"/>
      <c r="HH58" s="328"/>
      <c r="HI58" s="328"/>
      <c r="HJ58" s="328"/>
      <c r="HK58" s="328"/>
      <c r="HL58" s="328"/>
      <c r="HM58" s="328"/>
      <c r="HN58" s="328"/>
      <c r="HO58" s="328"/>
      <c r="HP58" s="328"/>
      <c r="HQ58" s="328"/>
      <c r="HR58" s="328"/>
      <c r="HS58" s="328"/>
      <c r="HT58" s="328"/>
      <c r="HU58" s="328"/>
      <c r="HV58" s="328"/>
      <c r="HW58" s="328"/>
      <c r="HX58" s="328"/>
      <c r="HY58" s="328"/>
      <c r="HZ58" s="328"/>
      <c r="IA58" s="328"/>
      <c r="IB58" s="328"/>
      <c r="IC58" s="328"/>
      <c r="ID58" s="328"/>
      <c r="IE58" s="328"/>
      <c r="IF58" s="328"/>
      <c r="IG58" s="328"/>
      <c r="IH58" s="328"/>
      <c r="II58" s="328"/>
      <c r="IJ58" s="328"/>
      <c r="IK58" s="328"/>
      <c r="IL58" s="328"/>
      <c r="IM58" s="328"/>
      <c r="IN58" s="328"/>
      <c r="IO58" s="328"/>
      <c r="IP58" s="328"/>
      <c r="IQ58" s="328"/>
      <c r="IR58" s="328"/>
      <c r="IS58" s="328"/>
      <c r="IT58" s="328"/>
      <c r="IU58" s="328"/>
      <c r="IV58" s="328"/>
    </row>
    <row r="59" spans="1:256" s="84" customFormat="1" ht="13.5" customHeight="1">
      <c r="A59" s="411"/>
      <c r="B59" s="411"/>
      <c r="C59" s="411"/>
      <c r="D59" s="411"/>
      <c r="E59" s="411"/>
      <c r="F59" s="411"/>
      <c r="G59" s="411"/>
      <c r="H59" s="412"/>
      <c r="I59" s="328"/>
      <c r="J59" s="328"/>
      <c r="K59" s="328"/>
      <c r="L59" s="328"/>
      <c r="M59" s="328"/>
      <c r="N59" s="328"/>
      <c r="O59" s="328"/>
      <c r="P59" s="328"/>
      <c r="Q59" s="328"/>
      <c r="R59" s="328"/>
      <c r="S59" s="328"/>
      <c r="T59" s="328"/>
      <c r="U59" s="328"/>
      <c r="V59" s="328"/>
      <c r="W59" s="328"/>
      <c r="X59" s="328"/>
      <c r="Y59" s="328"/>
      <c r="Z59" s="328"/>
      <c r="AA59" s="328"/>
      <c r="AB59" s="328"/>
      <c r="AC59" s="328"/>
      <c r="AD59" s="328"/>
      <c r="AE59" s="328"/>
      <c r="AF59" s="328"/>
      <c r="AG59" s="328"/>
      <c r="AH59" s="328"/>
      <c r="AI59" s="328"/>
      <c r="AJ59" s="328"/>
      <c r="AK59" s="328"/>
      <c r="AL59" s="328"/>
      <c r="AM59" s="328"/>
      <c r="AN59" s="328"/>
      <c r="AO59" s="328"/>
      <c r="AP59" s="328"/>
      <c r="AQ59" s="328"/>
      <c r="AR59" s="328"/>
      <c r="AS59" s="328"/>
      <c r="AT59" s="328"/>
      <c r="AU59" s="328"/>
      <c r="AV59" s="328"/>
      <c r="AW59" s="328"/>
      <c r="AX59" s="328"/>
      <c r="AY59" s="328"/>
      <c r="AZ59" s="465"/>
      <c r="BA59" s="465"/>
      <c r="BB59" s="465"/>
      <c r="BC59" s="465"/>
      <c r="BD59" s="465"/>
      <c r="BE59" s="328"/>
      <c r="BF59" s="328"/>
      <c r="BG59" s="328"/>
      <c r="BH59" s="328"/>
      <c r="BI59" s="328"/>
      <c r="BJ59" s="328"/>
      <c r="BK59" s="328"/>
      <c r="BL59" s="328"/>
      <c r="BM59" s="328"/>
      <c r="BN59" s="328"/>
      <c r="BO59" s="328"/>
      <c r="BP59" s="328"/>
      <c r="BQ59" s="328"/>
      <c r="BR59" s="328"/>
      <c r="BS59" s="328"/>
      <c r="BT59" s="328"/>
      <c r="BU59" s="328"/>
      <c r="BV59" s="328"/>
      <c r="BW59" s="328"/>
      <c r="BX59" s="328"/>
      <c r="BY59" s="328"/>
      <c r="BZ59" s="328"/>
      <c r="CA59" s="328"/>
      <c r="CB59" s="328"/>
      <c r="CC59" s="328"/>
      <c r="CD59" s="328"/>
      <c r="CE59" s="328"/>
      <c r="CF59" s="328"/>
      <c r="CG59" s="328"/>
      <c r="CH59" s="328"/>
      <c r="CI59" s="328"/>
      <c r="CJ59" s="328"/>
      <c r="CK59" s="328"/>
      <c r="CL59" s="328"/>
      <c r="CM59" s="328"/>
      <c r="CN59" s="328"/>
      <c r="CO59" s="328"/>
      <c r="CP59" s="328"/>
      <c r="CQ59" s="328"/>
      <c r="CR59" s="328"/>
      <c r="CS59" s="328"/>
      <c r="CT59" s="328"/>
      <c r="CU59" s="328"/>
      <c r="CV59" s="328"/>
      <c r="CW59" s="328"/>
      <c r="CX59" s="328"/>
      <c r="CY59" s="328"/>
      <c r="CZ59" s="328"/>
      <c r="DA59" s="328"/>
      <c r="DB59" s="328"/>
      <c r="DC59" s="328"/>
      <c r="DD59" s="328"/>
      <c r="DE59" s="328"/>
      <c r="DF59" s="328"/>
      <c r="DG59" s="328"/>
      <c r="DH59" s="328"/>
      <c r="DI59" s="328"/>
      <c r="DJ59" s="328"/>
      <c r="DK59" s="328"/>
      <c r="DL59" s="328"/>
      <c r="DM59" s="328"/>
      <c r="DN59" s="328"/>
      <c r="DO59" s="328"/>
      <c r="DP59" s="328"/>
      <c r="DQ59" s="328"/>
      <c r="DR59" s="328"/>
      <c r="DS59" s="328"/>
      <c r="DT59" s="328"/>
      <c r="DU59" s="328"/>
      <c r="DV59" s="328"/>
      <c r="DW59" s="328"/>
      <c r="DX59" s="328"/>
      <c r="DY59" s="328"/>
      <c r="DZ59" s="328"/>
      <c r="EA59" s="328"/>
      <c r="EB59" s="328"/>
      <c r="EC59" s="328"/>
      <c r="ED59" s="328"/>
      <c r="EE59" s="328"/>
      <c r="EF59" s="328"/>
      <c r="EG59" s="328"/>
      <c r="EH59" s="328"/>
      <c r="EI59" s="328"/>
      <c r="EJ59" s="328"/>
      <c r="EK59" s="328"/>
      <c r="EL59" s="328"/>
      <c r="EM59" s="328"/>
      <c r="EN59" s="328"/>
      <c r="EO59" s="328"/>
      <c r="EP59" s="328"/>
      <c r="EQ59" s="328"/>
      <c r="ER59" s="328"/>
      <c r="ES59" s="328"/>
      <c r="ET59" s="328"/>
      <c r="EU59" s="328"/>
      <c r="EV59" s="328"/>
      <c r="EW59" s="328"/>
      <c r="EX59" s="328"/>
      <c r="EY59" s="328"/>
      <c r="EZ59" s="468"/>
      <c r="FA59" s="406"/>
      <c r="FB59" s="406"/>
      <c r="FC59" s="406"/>
      <c r="FD59" s="406"/>
      <c r="FE59" s="467"/>
      <c r="FF59" s="467"/>
      <c r="FG59" s="467"/>
      <c r="FH59" s="467"/>
      <c r="FI59" s="467"/>
      <c r="FJ59" s="467"/>
      <c r="FK59" s="467"/>
      <c r="FL59" s="467"/>
      <c r="FM59" s="261"/>
      <c r="FN59" s="261"/>
      <c r="FO59" s="261"/>
      <c r="FP59" s="261"/>
      <c r="FQ59" s="261"/>
      <c r="FR59" s="261"/>
      <c r="FS59" s="328"/>
      <c r="FT59" s="328"/>
      <c r="FU59" s="328"/>
      <c r="FV59" s="328"/>
      <c r="FW59" s="328"/>
      <c r="FX59" s="328"/>
      <c r="FY59" s="328"/>
      <c r="FZ59" s="328"/>
      <c r="GA59" s="328"/>
      <c r="GB59" s="328"/>
      <c r="GC59" s="328"/>
      <c r="GD59" s="328"/>
      <c r="GE59" s="328"/>
      <c r="GF59" s="328"/>
      <c r="GG59" s="328"/>
      <c r="GH59" s="328"/>
      <c r="GI59" s="328"/>
      <c r="GJ59" s="328"/>
      <c r="GK59" s="328"/>
      <c r="GL59" s="328"/>
      <c r="GM59" s="328"/>
      <c r="GN59" s="328"/>
      <c r="GO59" s="328"/>
      <c r="GP59" s="328"/>
      <c r="GQ59" s="328"/>
      <c r="GR59" s="328"/>
      <c r="GS59" s="328"/>
      <c r="GT59" s="328"/>
      <c r="GU59" s="328"/>
      <c r="GV59" s="328"/>
      <c r="GW59" s="328"/>
      <c r="GX59" s="328"/>
      <c r="GY59" s="328"/>
      <c r="GZ59" s="328"/>
      <c r="HA59" s="328"/>
      <c r="HB59" s="328"/>
      <c r="HC59" s="328"/>
      <c r="HD59" s="328"/>
      <c r="HE59" s="328"/>
      <c r="HF59" s="328"/>
      <c r="HG59" s="328"/>
      <c r="HH59" s="328"/>
      <c r="HI59" s="328"/>
      <c r="HJ59" s="328"/>
      <c r="HK59" s="328"/>
      <c r="HL59" s="328"/>
      <c r="HM59" s="328"/>
      <c r="HN59" s="328"/>
      <c r="HO59" s="328"/>
      <c r="HP59" s="328"/>
      <c r="HQ59" s="328"/>
      <c r="HR59" s="328"/>
      <c r="HS59" s="328"/>
      <c r="HT59" s="328"/>
      <c r="HU59" s="328"/>
      <c r="HV59" s="328"/>
      <c r="HW59" s="328"/>
      <c r="HX59" s="328"/>
      <c r="HY59" s="328"/>
      <c r="HZ59" s="328"/>
      <c r="IA59" s="328"/>
      <c r="IB59" s="328"/>
      <c r="IC59" s="328"/>
      <c r="ID59" s="328"/>
      <c r="IE59" s="328"/>
      <c r="IF59" s="328"/>
      <c r="IG59" s="328"/>
      <c r="IH59" s="328"/>
      <c r="II59" s="328"/>
      <c r="IJ59" s="328"/>
      <c r="IK59" s="328"/>
      <c r="IL59" s="328"/>
      <c r="IM59" s="328"/>
      <c r="IN59" s="328"/>
      <c r="IO59" s="328"/>
      <c r="IP59" s="328"/>
      <c r="IQ59" s="328"/>
      <c r="IR59" s="328"/>
      <c r="IS59" s="328"/>
      <c r="IT59" s="328"/>
      <c r="IU59" s="328"/>
      <c r="IV59" s="328"/>
    </row>
    <row r="60" spans="1:256" s="84" customFormat="1" ht="13.5" customHeight="1">
      <c r="A60" s="411" t="s">
        <v>435</v>
      </c>
      <c r="B60" s="411"/>
      <c r="C60" s="411"/>
      <c r="D60" s="411"/>
      <c r="E60" s="411"/>
      <c r="F60" s="411"/>
      <c r="G60" s="411"/>
      <c r="H60" s="412"/>
      <c r="I60" s="328">
        <f t="shared" si="0"/>
        <v>588</v>
      </c>
      <c r="J60" s="328"/>
      <c r="K60" s="328"/>
      <c r="L60" s="328"/>
      <c r="M60" s="328"/>
      <c r="N60" s="328"/>
      <c r="O60" s="328">
        <v>146</v>
      </c>
      <c r="P60" s="328"/>
      <c r="Q60" s="328"/>
      <c r="R60" s="328"/>
      <c r="S60" s="328"/>
      <c r="T60" s="328">
        <v>1</v>
      </c>
      <c r="U60" s="328"/>
      <c r="V60" s="328"/>
      <c r="W60" s="328"/>
      <c r="X60" s="328"/>
      <c r="Y60" s="328">
        <v>4</v>
      </c>
      <c r="Z60" s="328"/>
      <c r="AA60" s="328"/>
      <c r="AB60" s="328"/>
      <c r="AC60" s="328"/>
      <c r="AD60" s="328"/>
      <c r="AE60" s="328">
        <v>14</v>
      </c>
      <c r="AF60" s="328"/>
      <c r="AG60" s="328"/>
      <c r="AH60" s="328"/>
      <c r="AI60" s="328"/>
      <c r="AJ60" s="328"/>
      <c r="AK60" s="328">
        <v>26</v>
      </c>
      <c r="AL60" s="328"/>
      <c r="AM60" s="328"/>
      <c r="AN60" s="328"/>
      <c r="AO60" s="328"/>
      <c r="AP60" s="328">
        <v>242</v>
      </c>
      <c r="AQ60" s="328"/>
      <c r="AR60" s="328"/>
      <c r="AS60" s="328"/>
      <c r="AT60" s="328"/>
      <c r="AU60" s="328">
        <v>26</v>
      </c>
      <c r="AV60" s="328"/>
      <c r="AW60" s="328"/>
      <c r="AX60" s="328"/>
      <c r="AY60" s="328"/>
      <c r="AZ60" s="465" t="s">
        <v>149</v>
      </c>
      <c r="BA60" s="465"/>
      <c r="BB60" s="465"/>
      <c r="BC60" s="465"/>
      <c r="BD60" s="465"/>
      <c r="BE60" s="328">
        <v>27</v>
      </c>
      <c r="BF60" s="328"/>
      <c r="BG60" s="328"/>
      <c r="BH60" s="328"/>
      <c r="BI60" s="328"/>
      <c r="BJ60" s="328"/>
      <c r="BK60" s="328">
        <v>73</v>
      </c>
      <c r="BL60" s="328"/>
      <c r="BM60" s="328"/>
      <c r="BN60" s="328"/>
      <c r="BO60" s="328"/>
      <c r="BP60" s="328"/>
      <c r="BQ60" s="328">
        <v>7</v>
      </c>
      <c r="BR60" s="328"/>
      <c r="BS60" s="328"/>
      <c r="BT60" s="328"/>
      <c r="BU60" s="328"/>
      <c r="BV60" s="328"/>
      <c r="BW60" s="328">
        <v>21</v>
      </c>
      <c r="BX60" s="328"/>
      <c r="BY60" s="328"/>
      <c r="BZ60" s="328"/>
      <c r="CA60" s="328"/>
      <c r="CB60" s="328"/>
      <c r="CC60" s="328">
        <v>1</v>
      </c>
      <c r="CD60" s="328"/>
      <c r="CE60" s="328"/>
      <c r="CF60" s="328"/>
      <c r="CG60" s="328"/>
      <c r="CH60" s="328"/>
      <c r="CI60" s="328">
        <v>0</v>
      </c>
      <c r="CJ60" s="328"/>
      <c r="CK60" s="328"/>
      <c r="CL60" s="328"/>
      <c r="CM60" s="328"/>
      <c r="CN60" s="328"/>
      <c r="CO60" s="465" t="s">
        <v>425</v>
      </c>
      <c r="CP60" s="465"/>
      <c r="CQ60" s="465"/>
      <c r="CR60" s="465"/>
      <c r="CS60" s="465"/>
      <c r="CT60" s="465"/>
      <c r="CU60" s="465" t="s">
        <v>425</v>
      </c>
      <c r="CV60" s="465"/>
      <c r="CW60" s="465"/>
      <c r="CX60" s="465"/>
      <c r="CY60" s="465"/>
      <c r="CZ60" s="465"/>
      <c r="DA60" s="465" t="s">
        <v>425</v>
      </c>
      <c r="DB60" s="465"/>
      <c r="DC60" s="465"/>
      <c r="DD60" s="465"/>
      <c r="DE60" s="465"/>
      <c r="DF60" s="465"/>
      <c r="DG60" s="465" t="s">
        <v>425</v>
      </c>
      <c r="DH60" s="465"/>
      <c r="DI60" s="465"/>
      <c r="DJ60" s="465"/>
      <c r="DK60" s="465"/>
      <c r="DL60" s="465"/>
      <c r="DM60" s="465" t="s">
        <v>425</v>
      </c>
      <c r="DN60" s="465"/>
      <c r="DO60" s="465"/>
      <c r="DP60" s="465"/>
      <c r="DQ60" s="465"/>
      <c r="DR60" s="465"/>
      <c r="DS60" s="465" t="s">
        <v>425</v>
      </c>
      <c r="DT60" s="465"/>
      <c r="DU60" s="465"/>
      <c r="DV60" s="465"/>
      <c r="DW60" s="465"/>
      <c r="DX60" s="465"/>
      <c r="DY60" s="465" t="s">
        <v>425</v>
      </c>
      <c r="DZ60" s="465"/>
      <c r="EA60" s="465"/>
      <c r="EB60" s="465"/>
      <c r="EC60" s="465"/>
      <c r="ED60" s="465"/>
      <c r="EE60" s="465" t="s">
        <v>425</v>
      </c>
      <c r="EF60" s="465"/>
      <c r="EG60" s="465"/>
      <c r="EH60" s="465"/>
      <c r="EI60" s="465"/>
      <c r="EJ60" s="465"/>
      <c r="EK60" s="465"/>
      <c r="EL60" s="465" t="s">
        <v>425</v>
      </c>
      <c r="EM60" s="465"/>
      <c r="EN60" s="465"/>
      <c r="EO60" s="465"/>
      <c r="EP60" s="465"/>
      <c r="EQ60" s="465"/>
      <c r="ER60" s="465"/>
      <c r="ES60" s="465" t="s">
        <v>425</v>
      </c>
      <c r="ET60" s="465"/>
      <c r="EU60" s="465"/>
      <c r="EV60" s="465"/>
      <c r="EW60" s="465"/>
      <c r="EX60" s="465"/>
      <c r="EY60" s="465"/>
      <c r="EZ60" s="394" t="s">
        <v>436</v>
      </c>
      <c r="FA60" s="395"/>
      <c r="FB60" s="395"/>
      <c r="FC60" s="395"/>
      <c r="FD60" s="395"/>
      <c r="FE60" s="467"/>
      <c r="FF60" s="467"/>
      <c r="FG60" s="467"/>
      <c r="FH60" s="467"/>
      <c r="FI60" s="467"/>
      <c r="FJ60" s="467"/>
      <c r="FK60" s="467"/>
      <c r="FL60" s="467"/>
      <c r="FM60" s="261"/>
      <c r="FN60" s="261"/>
      <c r="FO60" s="261"/>
      <c r="FP60" s="261"/>
      <c r="FQ60" s="261"/>
      <c r="FR60" s="261"/>
      <c r="FS60" s="328"/>
      <c r="FT60" s="328"/>
      <c r="FU60" s="328"/>
      <c r="FV60" s="328"/>
      <c r="FW60" s="328"/>
      <c r="FX60" s="328"/>
      <c r="FY60" s="328"/>
      <c r="FZ60" s="328"/>
      <c r="GA60" s="328"/>
      <c r="GB60" s="328"/>
      <c r="GC60" s="328"/>
      <c r="GD60" s="328"/>
      <c r="GE60" s="328"/>
      <c r="GF60" s="328"/>
      <c r="GG60" s="328"/>
      <c r="GH60" s="328"/>
      <c r="GI60" s="328"/>
      <c r="GJ60" s="328"/>
      <c r="GK60" s="328"/>
      <c r="GL60" s="328"/>
      <c r="GM60" s="328"/>
      <c r="GN60" s="328"/>
      <c r="GO60" s="328"/>
      <c r="GP60" s="328"/>
      <c r="GQ60" s="328"/>
      <c r="GR60" s="328"/>
      <c r="GS60" s="328"/>
      <c r="GT60" s="328"/>
      <c r="GU60" s="328"/>
      <c r="GV60" s="328"/>
      <c r="GW60" s="328"/>
      <c r="GX60" s="328"/>
      <c r="GY60" s="328"/>
      <c r="GZ60" s="328"/>
      <c r="HA60" s="328"/>
      <c r="HB60" s="328"/>
      <c r="HC60" s="328"/>
      <c r="HD60" s="328"/>
      <c r="HE60" s="328"/>
      <c r="HF60" s="328"/>
      <c r="HG60" s="328"/>
      <c r="HH60" s="328"/>
      <c r="HI60" s="328"/>
      <c r="HJ60" s="328"/>
      <c r="HK60" s="328"/>
      <c r="HL60" s="328"/>
      <c r="HM60" s="328"/>
      <c r="HN60" s="328"/>
      <c r="HO60" s="328"/>
      <c r="HP60" s="328"/>
      <c r="HQ60" s="328"/>
      <c r="HR60" s="328"/>
      <c r="HS60" s="328"/>
      <c r="HT60" s="328"/>
      <c r="HU60" s="328"/>
      <c r="HV60" s="328"/>
      <c r="HW60" s="328"/>
      <c r="HX60" s="328"/>
      <c r="HY60" s="328"/>
      <c r="HZ60" s="328"/>
      <c r="IA60" s="328"/>
      <c r="IB60" s="328"/>
      <c r="IC60" s="328"/>
      <c r="ID60" s="328"/>
      <c r="IE60" s="328"/>
      <c r="IF60" s="328"/>
      <c r="IG60" s="328"/>
      <c r="IH60" s="328"/>
      <c r="II60" s="328"/>
      <c r="IJ60" s="328"/>
      <c r="IK60" s="328"/>
      <c r="IL60" s="328"/>
      <c r="IM60" s="328"/>
      <c r="IN60" s="328"/>
      <c r="IO60" s="328"/>
      <c r="IP60" s="328"/>
      <c r="IQ60" s="328"/>
      <c r="IR60" s="328"/>
      <c r="IS60" s="328"/>
      <c r="IT60" s="328"/>
      <c r="IU60" s="328"/>
      <c r="IV60" s="328"/>
    </row>
    <row r="61" spans="1:256" s="84" customFormat="1" ht="13.5" customHeight="1">
      <c r="A61" s="411" t="s">
        <v>437</v>
      </c>
      <c r="B61" s="411"/>
      <c r="C61" s="411"/>
      <c r="D61" s="411"/>
      <c r="E61" s="411"/>
      <c r="F61" s="411"/>
      <c r="G61" s="411"/>
      <c r="H61" s="412"/>
      <c r="I61" s="328">
        <f t="shared" si="0"/>
        <v>503</v>
      </c>
      <c r="J61" s="328"/>
      <c r="K61" s="328"/>
      <c r="L61" s="328"/>
      <c r="M61" s="328"/>
      <c r="N61" s="328"/>
      <c r="O61" s="328">
        <v>163</v>
      </c>
      <c r="P61" s="328"/>
      <c r="Q61" s="328"/>
      <c r="R61" s="328"/>
      <c r="S61" s="328"/>
      <c r="T61" s="328">
        <v>1</v>
      </c>
      <c r="U61" s="328"/>
      <c r="V61" s="328"/>
      <c r="W61" s="328"/>
      <c r="X61" s="328"/>
      <c r="Y61" s="328">
        <v>2</v>
      </c>
      <c r="Z61" s="328"/>
      <c r="AA61" s="328"/>
      <c r="AB61" s="328"/>
      <c r="AC61" s="328"/>
      <c r="AD61" s="328"/>
      <c r="AE61" s="328">
        <v>16</v>
      </c>
      <c r="AF61" s="328"/>
      <c r="AG61" s="328"/>
      <c r="AH61" s="328"/>
      <c r="AI61" s="328"/>
      <c r="AJ61" s="328"/>
      <c r="AK61" s="328">
        <v>9</v>
      </c>
      <c r="AL61" s="328"/>
      <c r="AM61" s="328"/>
      <c r="AN61" s="328"/>
      <c r="AO61" s="328"/>
      <c r="AP61" s="328">
        <v>180</v>
      </c>
      <c r="AQ61" s="328"/>
      <c r="AR61" s="328"/>
      <c r="AS61" s="328"/>
      <c r="AT61" s="328"/>
      <c r="AU61" s="328">
        <v>16</v>
      </c>
      <c r="AV61" s="328"/>
      <c r="AW61" s="328"/>
      <c r="AX61" s="328"/>
      <c r="AY61" s="328"/>
      <c r="AZ61" s="465" t="s">
        <v>149</v>
      </c>
      <c r="BA61" s="465"/>
      <c r="BB61" s="465"/>
      <c r="BC61" s="465"/>
      <c r="BD61" s="465"/>
      <c r="BE61" s="328">
        <v>32</v>
      </c>
      <c r="BF61" s="328"/>
      <c r="BG61" s="328"/>
      <c r="BH61" s="328"/>
      <c r="BI61" s="328"/>
      <c r="BJ61" s="328"/>
      <c r="BK61" s="328">
        <v>61</v>
      </c>
      <c r="BL61" s="328"/>
      <c r="BM61" s="328"/>
      <c r="BN61" s="328"/>
      <c r="BO61" s="328"/>
      <c r="BP61" s="328"/>
      <c r="BQ61" s="328">
        <v>7</v>
      </c>
      <c r="BR61" s="328"/>
      <c r="BS61" s="328"/>
      <c r="BT61" s="328"/>
      <c r="BU61" s="328"/>
      <c r="BV61" s="328"/>
      <c r="BW61" s="328">
        <v>15</v>
      </c>
      <c r="BX61" s="328"/>
      <c r="BY61" s="328"/>
      <c r="BZ61" s="328"/>
      <c r="CA61" s="328"/>
      <c r="CB61" s="328"/>
      <c r="CC61" s="328">
        <v>1</v>
      </c>
      <c r="CD61" s="328"/>
      <c r="CE61" s="328"/>
      <c r="CF61" s="328"/>
      <c r="CG61" s="328"/>
      <c r="CH61" s="328"/>
      <c r="CI61" s="328">
        <v>0</v>
      </c>
      <c r="CJ61" s="328"/>
      <c r="CK61" s="328"/>
      <c r="CL61" s="328"/>
      <c r="CM61" s="328"/>
      <c r="CN61" s="328"/>
      <c r="CO61" s="465" t="s">
        <v>425</v>
      </c>
      <c r="CP61" s="465"/>
      <c r="CQ61" s="465"/>
      <c r="CR61" s="465"/>
      <c r="CS61" s="465"/>
      <c r="CT61" s="465"/>
      <c r="CU61" s="465" t="s">
        <v>425</v>
      </c>
      <c r="CV61" s="465"/>
      <c r="CW61" s="465"/>
      <c r="CX61" s="465"/>
      <c r="CY61" s="465"/>
      <c r="CZ61" s="465"/>
      <c r="DA61" s="465" t="s">
        <v>425</v>
      </c>
      <c r="DB61" s="465"/>
      <c r="DC61" s="465"/>
      <c r="DD61" s="465"/>
      <c r="DE61" s="465"/>
      <c r="DF61" s="465"/>
      <c r="DG61" s="465" t="s">
        <v>425</v>
      </c>
      <c r="DH61" s="465"/>
      <c r="DI61" s="465"/>
      <c r="DJ61" s="465"/>
      <c r="DK61" s="465"/>
      <c r="DL61" s="465"/>
      <c r="DM61" s="465" t="s">
        <v>425</v>
      </c>
      <c r="DN61" s="465"/>
      <c r="DO61" s="465"/>
      <c r="DP61" s="465"/>
      <c r="DQ61" s="465"/>
      <c r="DR61" s="465"/>
      <c r="DS61" s="465" t="s">
        <v>425</v>
      </c>
      <c r="DT61" s="465"/>
      <c r="DU61" s="465"/>
      <c r="DV61" s="465"/>
      <c r="DW61" s="465"/>
      <c r="DX61" s="465"/>
      <c r="DY61" s="465" t="s">
        <v>425</v>
      </c>
      <c r="DZ61" s="465"/>
      <c r="EA61" s="465"/>
      <c r="EB61" s="465"/>
      <c r="EC61" s="465"/>
      <c r="ED61" s="465"/>
      <c r="EE61" s="465" t="s">
        <v>425</v>
      </c>
      <c r="EF61" s="465"/>
      <c r="EG61" s="465"/>
      <c r="EH61" s="465"/>
      <c r="EI61" s="465"/>
      <c r="EJ61" s="465"/>
      <c r="EK61" s="465"/>
      <c r="EL61" s="465" t="s">
        <v>425</v>
      </c>
      <c r="EM61" s="465"/>
      <c r="EN61" s="465"/>
      <c r="EO61" s="465"/>
      <c r="EP61" s="465"/>
      <c r="EQ61" s="465"/>
      <c r="ER61" s="465"/>
      <c r="ES61" s="465" t="s">
        <v>425</v>
      </c>
      <c r="ET61" s="465"/>
      <c r="EU61" s="465"/>
      <c r="EV61" s="465"/>
      <c r="EW61" s="465"/>
      <c r="EX61" s="465"/>
      <c r="EY61" s="465"/>
      <c r="EZ61" s="394" t="s">
        <v>438</v>
      </c>
      <c r="FA61" s="395"/>
      <c r="FB61" s="395"/>
      <c r="FC61" s="395"/>
      <c r="FD61" s="395"/>
      <c r="FE61" s="467"/>
      <c r="FF61" s="467"/>
      <c r="FG61" s="467"/>
      <c r="FH61" s="467"/>
      <c r="FI61" s="467"/>
      <c r="FJ61" s="467"/>
      <c r="FK61" s="467"/>
      <c r="FL61" s="467"/>
      <c r="FM61" s="261"/>
      <c r="FN61" s="261"/>
      <c r="FO61" s="261"/>
      <c r="FP61" s="261"/>
      <c r="FQ61" s="261"/>
      <c r="FR61" s="261"/>
      <c r="FS61" s="328"/>
      <c r="FT61" s="328"/>
      <c r="FU61" s="328"/>
      <c r="FV61" s="328"/>
      <c r="FW61" s="328"/>
      <c r="FX61" s="328"/>
      <c r="FY61" s="328"/>
      <c r="FZ61" s="328"/>
      <c r="GA61" s="328"/>
      <c r="GB61" s="328"/>
      <c r="GC61" s="328"/>
      <c r="GD61" s="328"/>
      <c r="GE61" s="328"/>
      <c r="GF61" s="328"/>
      <c r="GG61" s="328"/>
      <c r="GH61" s="328"/>
      <c r="GI61" s="328"/>
      <c r="GJ61" s="328"/>
      <c r="GK61" s="328"/>
      <c r="GL61" s="328"/>
      <c r="GM61" s="328"/>
      <c r="GN61" s="328"/>
      <c r="GO61" s="328"/>
      <c r="GP61" s="328"/>
      <c r="GQ61" s="328"/>
      <c r="GR61" s="328"/>
      <c r="GS61" s="328"/>
      <c r="GT61" s="328"/>
      <c r="GU61" s="328"/>
      <c r="GV61" s="328"/>
      <c r="GW61" s="328"/>
      <c r="GX61" s="328"/>
      <c r="GY61" s="328"/>
      <c r="GZ61" s="328"/>
      <c r="HA61" s="328"/>
      <c r="HB61" s="328"/>
      <c r="HC61" s="328"/>
      <c r="HD61" s="328"/>
      <c r="HE61" s="328"/>
      <c r="HF61" s="328"/>
      <c r="HG61" s="328"/>
      <c r="HH61" s="328"/>
      <c r="HI61" s="328"/>
      <c r="HJ61" s="328"/>
      <c r="HK61" s="328"/>
      <c r="HL61" s="328"/>
      <c r="HM61" s="328"/>
      <c r="HN61" s="328"/>
      <c r="HO61" s="328"/>
      <c r="HP61" s="328"/>
      <c r="HQ61" s="328"/>
      <c r="HR61" s="328"/>
      <c r="HS61" s="328"/>
      <c r="HT61" s="328"/>
      <c r="HU61" s="328"/>
      <c r="HV61" s="328"/>
      <c r="HW61" s="328"/>
      <c r="HX61" s="328"/>
      <c r="HY61" s="328"/>
      <c r="HZ61" s="328"/>
      <c r="IA61" s="328"/>
      <c r="IB61" s="328"/>
      <c r="IC61" s="328"/>
      <c r="ID61" s="328"/>
      <c r="IE61" s="328"/>
      <c r="IF61" s="328"/>
      <c r="IG61" s="328"/>
      <c r="IH61" s="328"/>
      <c r="II61" s="328"/>
      <c r="IJ61" s="328"/>
      <c r="IK61" s="328"/>
      <c r="IL61" s="328"/>
      <c r="IM61" s="328"/>
      <c r="IN61" s="328"/>
      <c r="IO61" s="328"/>
      <c r="IP61" s="328"/>
      <c r="IQ61" s="328"/>
      <c r="IR61" s="328"/>
      <c r="IS61" s="328"/>
      <c r="IT61" s="328"/>
      <c r="IU61" s="328"/>
      <c r="IV61" s="328"/>
    </row>
    <row r="62" spans="1:256" s="84" customFormat="1" ht="13.5" customHeight="1">
      <c r="A62" s="411" t="s">
        <v>439</v>
      </c>
      <c r="B62" s="411"/>
      <c r="C62" s="411"/>
      <c r="D62" s="411"/>
      <c r="E62" s="411"/>
      <c r="F62" s="411"/>
      <c r="G62" s="411"/>
      <c r="H62" s="412"/>
      <c r="I62" s="328">
        <f t="shared" si="0"/>
        <v>495</v>
      </c>
      <c r="J62" s="328"/>
      <c r="K62" s="328"/>
      <c r="L62" s="328"/>
      <c r="M62" s="328"/>
      <c r="N62" s="328"/>
      <c r="O62" s="328">
        <v>98</v>
      </c>
      <c r="P62" s="328"/>
      <c r="Q62" s="328"/>
      <c r="R62" s="328"/>
      <c r="S62" s="328"/>
      <c r="T62" s="328">
        <v>1</v>
      </c>
      <c r="U62" s="328"/>
      <c r="V62" s="328"/>
      <c r="W62" s="328"/>
      <c r="X62" s="328"/>
      <c r="Y62" s="328">
        <v>5</v>
      </c>
      <c r="Z62" s="328"/>
      <c r="AA62" s="328"/>
      <c r="AB62" s="328"/>
      <c r="AC62" s="328"/>
      <c r="AD62" s="328"/>
      <c r="AE62" s="328">
        <v>15</v>
      </c>
      <c r="AF62" s="328"/>
      <c r="AG62" s="328"/>
      <c r="AH62" s="328"/>
      <c r="AI62" s="328"/>
      <c r="AJ62" s="328"/>
      <c r="AK62" s="328">
        <v>16</v>
      </c>
      <c r="AL62" s="328"/>
      <c r="AM62" s="328"/>
      <c r="AN62" s="328"/>
      <c r="AO62" s="328"/>
      <c r="AP62" s="328">
        <v>206</v>
      </c>
      <c r="AQ62" s="328"/>
      <c r="AR62" s="328"/>
      <c r="AS62" s="328"/>
      <c r="AT62" s="328"/>
      <c r="AU62" s="328">
        <v>21</v>
      </c>
      <c r="AV62" s="328"/>
      <c r="AW62" s="328"/>
      <c r="AX62" s="328"/>
      <c r="AY62" s="328"/>
      <c r="AZ62" s="465" t="s">
        <v>149</v>
      </c>
      <c r="BA62" s="465"/>
      <c r="BB62" s="465"/>
      <c r="BC62" s="465"/>
      <c r="BD62" s="465"/>
      <c r="BE62" s="328">
        <v>32</v>
      </c>
      <c r="BF62" s="328"/>
      <c r="BG62" s="328"/>
      <c r="BH62" s="328"/>
      <c r="BI62" s="328"/>
      <c r="BJ62" s="328"/>
      <c r="BK62" s="328">
        <v>72</v>
      </c>
      <c r="BL62" s="328"/>
      <c r="BM62" s="328"/>
      <c r="BN62" s="328"/>
      <c r="BO62" s="328"/>
      <c r="BP62" s="328"/>
      <c r="BQ62" s="328">
        <v>4</v>
      </c>
      <c r="BR62" s="328"/>
      <c r="BS62" s="328"/>
      <c r="BT62" s="328"/>
      <c r="BU62" s="328"/>
      <c r="BV62" s="328"/>
      <c r="BW62" s="328">
        <v>23</v>
      </c>
      <c r="BX62" s="328"/>
      <c r="BY62" s="328"/>
      <c r="BZ62" s="328"/>
      <c r="CA62" s="328"/>
      <c r="CB62" s="328"/>
      <c r="CC62" s="328">
        <v>2</v>
      </c>
      <c r="CD62" s="328"/>
      <c r="CE62" s="328"/>
      <c r="CF62" s="328"/>
      <c r="CG62" s="328"/>
      <c r="CH62" s="328"/>
      <c r="CI62" s="328">
        <v>0</v>
      </c>
      <c r="CJ62" s="328"/>
      <c r="CK62" s="328"/>
      <c r="CL62" s="328"/>
      <c r="CM62" s="328"/>
      <c r="CN62" s="328"/>
      <c r="CO62" s="465" t="s">
        <v>425</v>
      </c>
      <c r="CP62" s="465"/>
      <c r="CQ62" s="465"/>
      <c r="CR62" s="465"/>
      <c r="CS62" s="465"/>
      <c r="CT62" s="465"/>
      <c r="CU62" s="465" t="s">
        <v>425</v>
      </c>
      <c r="CV62" s="465"/>
      <c r="CW62" s="465"/>
      <c r="CX62" s="465"/>
      <c r="CY62" s="465"/>
      <c r="CZ62" s="465"/>
      <c r="DA62" s="465" t="s">
        <v>425</v>
      </c>
      <c r="DB62" s="465"/>
      <c r="DC62" s="465"/>
      <c r="DD62" s="465"/>
      <c r="DE62" s="465"/>
      <c r="DF62" s="465"/>
      <c r="DG62" s="465" t="s">
        <v>425</v>
      </c>
      <c r="DH62" s="465"/>
      <c r="DI62" s="465"/>
      <c r="DJ62" s="465"/>
      <c r="DK62" s="465"/>
      <c r="DL62" s="465"/>
      <c r="DM62" s="465" t="s">
        <v>425</v>
      </c>
      <c r="DN62" s="465"/>
      <c r="DO62" s="465"/>
      <c r="DP62" s="465"/>
      <c r="DQ62" s="465"/>
      <c r="DR62" s="465"/>
      <c r="DS62" s="465" t="s">
        <v>425</v>
      </c>
      <c r="DT62" s="465"/>
      <c r="DU62" s="465"/>
      <c r="DV62" s="465"/>
      <c r="DW62" s="465"/>
      <c r="DX62" s="465"/>
      <c r="DY62" s="465" t="s">
        <v>425</v>
      </c>
      <c r="DZ62" s="465"/>
      <c r="EA62" s="465"/>
      <c r="EB62" s="465"/>
      <c r="EC62" s="465"/>
      <c r="ED62" s="465"/>
      <c r="EE62" s="465" t="s">
        <v>425</v>
      </c>
      <c r="EF62" s="465"/>
      <c r="EG62" s="465"/>
      <c r="EH62" s="465"/>
      <c r="EI62" s="465"/>
      <c r="EJ62" s="465"/>
      <c r="EK62" s="465"/>
      <c r="EL62" s="465" t="s">
        <v>425</v>
      </c>
      <c r="EM62" s="465"/>
      <c r="EN62" s="465"/>
      <c r="EO62" s="465"/>
      <c r="EP62" s="465"/>
      <c r="EQ62" s="465"/>
      <c r="ER62" s="465"/>
      <c r="ES62" s="465" t="s">
        <v>425</v>
      </c>
      <c r="ET62" s="465"/>
      <c r="EU62" s="465"/>
      <c r="EV62" s="465"/>
      <c r="EW62" s="465"/>
      <c r="EX62" s="465"/>
      <c r="EY62" s="465"/>
      <c r="EZ62" s="394" t="s">
        <v>440</v>
      </c>
      <c r="FA62" s="395"/>
      <c r="FB62" s="395"/>
      <c r="FC62" s="395"/>
      <c r="FD62" s="395"/>
      <c r="FE62" s="467"/>
      <c r="FF62" s="467"/>
      <c r="FG62" s="467"/>
      <c r="FH62" s="467"/>
      <c r="FI62" s="467"/>
      <c r="FJ62" s="467"/>
      <c r="FK62" s="467"/>
      <c r="FL62" s="467"/>
      <c r="FM62" s="261"/>
      <c r="FN62" s="261"/>
      <c r="FO62" s="261"/>
      <c r="FP62" s="261"/>
      <c r="FQ62" s="261"/>
      <c r="FR62" s="261"/>
      <c r="FS62" s="328"/>
      <c r="FT62" s="328"/>
      <c r="FU62" s="328"/>
      <c r="FV62" s="328"/>
      <c r="FW62" s="328"/>
      <c r="FX62" s="328"/>
      <c r="FY62" s="328"/>
      <c r="FZ62" s="328"/>
      <c r="GA62" s="328"/>
      <c r="GB62" s="328"/>
      <c r="GC62" s="328"/>
      <c r="GD62" s="328"/>
      <c r="GE62" s="328"/>
      <c r="GF62" s="328"/>
      <c r="GG62" s="328"/>
      <c r="GH62" s="328"/>
      <c r="GI62" s="328"/>
      <c r="GJ62" s="328"/>
      <c r="GK62" s="328"/>
      <c r="GL62" s="328"/>
      <c r="GM62" s="328"/>
      <c r="GN62" s="328"/>
      <c r="GO62" s="328"/>
      <c r="GP62" s="328"/>
      <c r="GQ62" s="328"/>
      <c r="GR62" s="328"/>
      <c r="GS62" s="328"/>
      <c r="GT62" s="328"/>
      <c r="GU62" s="328"/>
      <c r="GV62" s="328"/>
      <c r="GW62" s="328"/>
      <c r="GX62" s="328"/>
      <c r="GY62" s="328"/>
      <c r="GZ62" s="328"/>
      <c r="HA62" s="328"/>
      <c r="HB62" s="328"/>
      <c r="HC62" s="328"/>
      <c r="HD62" s="328"/>
      <c r="HE62" s="328"/>
      <c r="HF62" s="328"/>
      <c r="HG62" s="328"/>
      <c r="HH62" s="328"/>
      <c r="HI62" s="328"/>
      <c r="HJ62" s="328"/>
      <c r="HK62" s="328"/>
      <c r="HL62" s="328"/>
      <c r="HM62" s="328"/>
      <c r="HN62" s="328"/>
      <c r="HO62" s="328"/>
      <c r="HP62" s="328"/>
      <c r="HQ62" s="328"/>
      <c r="HR62" s="328"/>
      <c r="HS62" s="328"/>
      <c r="HT62" s="328"/>
      <c r="HU62" s="328"/>
      <c r="HV62" s="328"/>
      <c r="HW62" s="328"/>
      <c r="HX62" s="328"/>
      <c r="HY62" s="328"/>
      <c r="HZ62" s="328"/>
      <c r="IA62" s="328"/>
      <c r="IB62" s="328"/>
      <c r="IC62" s="328"/>
      <c r="ID62" s="328"/>
      <c r="IE62" s="328"/>
      <c r="IF62" s="328"/>
      <c r="IG62" s="328"/>
      <c r="IH62" s="328"/>
      <c r="II62" s="328"/>
      <c r="IJ62" s="328"/>
      <c r="IK62" s="328"/>
      <c r="IL62" s="328"/>
      <c r="IM62" s="328"/>
      <c r="IN62" s="328"/>
      <c r="IO62" s="328"/>
      <c r="IP62" s="328"/>
      <c r="IQ62" s="328"/>
      <c r="IR62" s="328"/>
      <c r="IS62" s="328"/>
      <c r="IT62" s="328"/>
      <c r="IU62" s="328"/>
      <c r="IV62" s="328"/>
    </row>
    <row r="63" spans="1:256" s="84" customFormat="1" ht="13.5" customHeight="1">
      <c r="A63" s="411"/>
      <c r="B63" s="411"/>
      <c r="C63" s="411"/>
      <c r="D63" s="411"/>
      <c r="E63" s="411"/>
      <c r="F63" s="411"/>
      <c r="G63" s="411"/>
      <c r="H63" s="412"/>
      <c r="I63" s="328"/>
      <c r="J63" s="328"/>
      <c r="K63" s="328"/>
      <c r="L63" s="328"/>
      <c r="M63" s="328"/>
      <c r="N63" s="328"/>
      <c r="O63" s="328"/>
      <c r="P63" s="328"/>
      <c r="Q63" s="328"/>
      <c r="R63" s="328"/>
      <c r="S63" s="328"/>
      <c r="T63" s="328"/>
      <c r="U63" s="328"/>
      <c r="V63" s="328"/>
      <c r="W63" s="328"/>
      <c r="X63" s="328"/>
      <c r="Y63" s="328"/>
      <c r="Z63" s="328"/>
      <c r="AA63" s="328"/>
      <c r="AB63" s="328"/>
      <c r="AC63" s="328"/>
      <c r="AD63" s="328"/>
      <c r="AE63" s="328"/>
      <c r="AF63" s="328"/>
      <c r="AG63" s="328"/>
      <c r="AH63" s="328"/>
      <c r="AI63" s="328"/>
      <c r="AJ63" s="328"/>
      <c r="AK63" s="328"/>
      <c r="AL63" s="328"/>
      <c r="AM63" s="328"/>
      <c r="AN63" s="328"/>
      <c r="AO63" s="328"/>
      <c r="AP63" s="328"/>
      <c r="AQ63" s="328"/>
      <c r="AR63" s="328"/>
      <c r="AS63" s="328"/>
      <c r="AT63" s="328"/>
      <c r="AU63" s="328"/>
      <c r="AV63" s="328"/>
      <c r="AW63" s="328"/>
      <c r="AX63" s="328"/>
      <c r="AY63" s="328"/>
      <c r="AZ63" s="465"/>
      <c r="BA63" s="465"/>
      <c r="BB63" s="465"/>
      <c r="BC63" s="465"/>
      <c r="BD63" s="465"/>
      <c r="BE63" s="328"/>
      <c r="BF63" s="328"/>
      <c r="BG63" s="328"/>
      <c r="BH63" s="328"/>
      <c r="BI63" s="328"/>
      <c r="BJ63" s="328"/>
      <c r="BK63" s="328"/>
      <c r="BL63" s="328"/>
      <c r="BM63" s="328"/>
      <c r="BN63" s="328"/>
      <c r="BO63" s="328"/>
      <c r="BP63" s="328"/>
      <c r="BQ63" s="328"/>
      <c r="BR63" s="328"/>
      <c r="BS63" s="328"/>
      <c r="BT63" s="328"/>
      <c r="BU63" s="328"/>
      <c r="BV63" s="328"/>
      <c r="BW63" s="328"/>
      <c r="BX63" s="328"/>
      <c r="BY63" s="328"/>
      <c r="BZ63" s="328"/>
      <c r="CA63" s="328"/>
      <c r="CB63" s="328"/>
      <c r="CC63" s="328"/>
      <c r="CD63" s="328"/>
      <c r="CE63" s="328"/>
      <c r="CF63" s="328"/>
      <c r="CG63" s="328"/>
      <c r="CH63" s="328"/>
      <c r="CI63" s="328"/>
      <c r="CJ63" s="328"/>
      <c r="CK63" s="328"/>
      <c r="CL63" s="328"/>
      <c r="CM63" s="328"/>
      <c r="CN63" s="328"/>
      <c r="CO63" s="328"/>
      <c r="CP63" s="328"/>
      <c r="CQ63" s="328"/>
      <c r="CR63" s="328"/>
      <c r="CS63" s="328"/>
      <c r="CT63" s="328"/>
      <c r="CU63" s="328"/>
      <c r="CV63" s="328"/>
      <c r="CW63" s="328"/>
      <c r="CX63" s="328"/>
      <c r="CY63" s="328"/>
      <c r="CZ63" s="328"/>
      <c r="DA63" s="328"/>
      <c r="DB63" s="328"/>
      <c r="DC63" s="328"/>
      <c r="DD63" s="328"/>
      <c r="DE63" s="328"/>
      <c r="DF63" s="328"/>
      <c r="DG63" s="328"/>
      <c r="DH63" s="328"/>
      <c r="DI63" s="328"/>
      <c r="DJ63" s="328"/>
      <c r="DK63" s="328"/>
      <c r="DL63" s="328"/>
      <c r="DM63" s="328"/>
      <c r="DN63" s="328"/>
      <c r="DO63" s="328"/>
      <c r="DP63" s="328"/>
      <c r="DQ63" s="328"/>
      <c r="DR63" s="328"/>
      <c r="DS63" s="328"/>
      <c r="DT63" s="328"/>
      <c r="DU63" s="328"/>
      <c r="DV63" s="328"/>
      <c r="DW63" s="328"/>
      <c r="DX63" s="328"/>
      <c r="DY63" s="328"/>
      <c r="DZ63" s="328"/>
      <c r="EA63" s="328"/>
      <c r="EB63" s="328"/>
      <c r="EC63" s="328"/>
      <c r="ED63" s="328"/>
      <c r="EE63" s="328"/>
      <c r="EF63" s="328"/>
      <c r="EG63" s="328"/>
      <c r="EH63" s="328"/>
      <c r="EI63" s="328"/>
      <c r="EJ63" s="328"/>
      <c r="EK63" s="328"/>
      <c r="EL63" s="328"/>
      <c r="EM63" s="328"/>
      <c r="EN63" s="328"/>
      <c r="EO63" s="328"/>
      <c r="EP63" s="328"/>
      <c r="EQ63" s="328"/>
      <c r="ER63" s="328"/>
      <c r="ES63" s="328"/>
      <c r="ET63" s="328"/>
      <c r="EU63" s="328"/>
      <c r="EV63" s="328"/>
      <c r="EW63" s="328"/>
      <c r="EX63" s="328"/>
      <c r="EY63" s="328"/>
      <c r="EZ63" s="394"/>
      <c r="FA63" s="395"/>
      <c r="FB63" s="395"/>
      <c r="FC63" s="395"/>
      <c r="FD63" s="395"/>
      <c r="FE63" s="467"/>
      <c r="FF63" s="467"/>
      <c r="FG63" s="467"/>
      <c r="FH63" s="467"/>
      <c r="FI63" s="467"/>
      <c r="FJ63" s="467"/>
      <c r="FK63" s="467"/>
      <c r="FL63" s="467"/>
      <c r="FM63" s="261"/>
      <c r="FN63" s="261"/>
      <c r="FO63" s="261"/>
      <c r="FP63" s="261"/>
      <c r="FQ63" s="261"/>
      <c r="FR63" s="261"/>
      <c r="FS63" s="328"/>
      <c r="FT63" s="328"/>
      <c r="FU63" s="328"/>
      <c r="FV63" s="328"/>
      <c r="FW63" s="328"/>
      <c r="FX63" s="328"/>
      <c r="FY63" s="328"/>
      <c r="FZ63" s="328"/>
      <c r="GA63" s="328"/>
      <c r="GB63" s="328"/>
      <c r="GC63" s="328"/>
      <c r="GD63" s="328"/>
      <c r="GE63" s="328"/>
      <c r="GF63" s="328"/>
      <c r="GG63" s="328"/>
      <c r="GH63" s="328"/>
      <c r="GI63" s="328"/>
      <c r="GJ63" s="328"/>
      <c r="GK63" s="328"/>
      <c r="GL63" s="328"/>
      <c r="GM63" s="328"/>
      <c r="GN63" s="328"/>
      <c r="GO63" s="328"/>
      <c r="GP63" s="328"/>
      <c r="GQ63" s="328"/>
      <c r="GR63" s="328"/>
      <c r="GS63" s="328"/>
      <c r="GT63" s="328"/>
      <c r="GU63" s="328"/>
      <c r="GV63" s="328"/>
      <c r="GW63" s="328"/>
      <c r="GX63" s="328"/>
      <c r="GY63" s="328"/>
      <c r="GZ63" s="328"/>
      <c r="HA63" s="328"/>
      <c r="HB63" s="328"/>
      <c r="HC63" s="328"/>
      <c r="HD63" s="328"/>
      <c r="HE63" s="328"/>
      <c r="HF63" s="328"/>
      <c r="HG63" s="328"/>
      <c r="HH63" s="328"/>
      <c r="HI63" s="328"/>
      <c r="HJ63" s="328"/>
      <c r="HK63" s="328"/>
      <c r="HL63" s="328"/>
      <c r="HM63" s="328"/>
      <c r="HN63" s="328"/>
      <c r="HO63" s="328"/>
      <c r="HP63" s="328"/>
      <c r="HQ63" s="328"/>
      <c r="HR63" s="328"/>
      <c r="HS63" s="328"/>
      <c r="HT63" s="328"/>
      <c r="HU63" s="328"/>
      <c r="HV63" s="328"/>
      <c r="HW63" s="328"/>
      <c r="HX63" s="328"/>
      <c r="HY63" s="328"/>
      <c r="HZ63" s="328"/>
      <c r="IA63" s="328"/>
      <c r="IB63" s="328"/>
      <c r="IC63" s="328"/>
      <c r="ID63" s="328"/>
      <c r="IE63" s="328"/>
      <c r="IF63" s="328"/>
      <c r="IG63" s="328"/>
      <c r="IH63" s="328"/>
      <c r="II63" s="328"/>
      <c r="IJ63" s="328"/>
      <c r="IK63" s="328"/>
      <c r="IL63" s="328"/>
      <c r="IM63" s="328"/>
      <c r="IN63" s="328"/>
      <c r="IO63" s="328"/>
      <c r="IP63" s="328"/>
      <c r="IQ63" s="328"/>
      <c r="IR63" s="328"/>
      <c r="IS63" s="328"/>
      <c r="IT63" s="328"/>
      <c r="IU63" s="328"/>
      <c r="IV63" s="328"/>
    </row>
    <row r="64" spans="1:256" s="84" customFormat="1" ht="13.5" customHeight="1">
      <c r="A64" s="406" t="s">
        <v>441</v>
      </c>
      <c r="B64" s="406"/>
      <c r="C64" s="406"/>
      <c r="D64" s="406"/>
      <c r="E64" s="406"/>
      <c r="F64" s="406"/>
      <c r="G64" s="406"/>
      <c r="H64" s="407"/>
      <c r="I64" s="328">
        <f t="shared" si="0"/>
        <v>526</v>
      </c>
      <c r="J64" s="328"/>
      <c r="K64" s="328"/>
      <c r="L64" s="328"/>
      <c r="M64" s="328"/>
      <c r="N64" s="328"/>
      <c r="O64" s="328">
        <v>198</v>
      </c>
      <c r="P64" s="328"/>
      <c r="Q64" s="328"/>
      <c r="R64" s="328"/>
      <c r="S64" s="328"/>
      <c r="T64" s="328">
        <v>0</v>
      </c>
      <c r="U64" s="328"/>
      <c r="V64" s="328"/>
      <c r="W64" s="328"/>
      <c r="X64" s="328"/>
      <c r="Y64" s="328">
        <v>6</v>
      </c>
      <c r="Z64" s="328"/>
      <c r="AA64" s="328"/>
      <c r="AB64" s="328"/>
      <c r="AC64" s="328"/>
      <c r="AD64" s="328"/>
      <c r="AE64" s="328">
        <v>11</v>
      </c>
      <c r="AF64" s="328"/>
      <c r="AG64" s="328"/>
      <c r="AH64" s="328"/>
      <c r="AI64" s="328"/>
      <c r="AJ64" s="328"/>
      <c r="AK64" s="328">
        <v>11</v>
      </c>
      <c r="AL64" s="328"/>
      <c r="AM64" s="328"/>
      <c r="AN64" s="328"/>
      <c r="AO64" s="328"/>
      <c r="AP64" s="328">
        <v>166</v>
      </c>
      <c r="AQ64" s="328"/>
      <c r="AR64" s="328"/>
      <c r="AS64" s="328"/>
      <c r="AT64" s="328"/>
      <c r="AU64" s="328">
        <v>19</v>
      </c>
      <c r="AV64" s="328"/>
      <c r="AW64" s="328"/>
      <c r="AX64" s="328"/>
      <c r="AY64" s="328"/>
      <c r="AZ64" s="465" t="s">
        <v>149</v>
      </c>
      <c r="BA64" s="465"/>
      <c r="BB64" s="465"/>
      <c r="BC64" s="465"/>
      <c r="BD64" s="465"/>
      <c r="BE64" s="328">
        <v>31</v>
      </c>
      <c r="BF64" s="328"/>
      <c r="BG64" s="328"/>
      <c r="BH64" s="328"/>
      <c r="BI64" s="328"/>
      <c r="BJ64" s="328"/>
      <c r="BK64" s="328">
        <v>59</v>
      </c>
      <c r="BL64" s="328"/>
      <c r="BM64" s="328"/>
      <c r="BN64" s="328"/>
      <c r="BO64" s="328"/>
      <c r="BP64" s="328"/>
      <c r="BQ64" s="328">
        <v>4</v>
      </c>
      <c r="BR64" s="328"/>
      <c r="BS64" s="328"/>
      <c r="BT64" s="328"/>
      <c r="BU64" s="328"/>
      <c r="BV64" s="328"/>
      <c r="BW64" s="328">
        <v>21</v>
      </c>
      <c r="BX64" s="328"/>
      <c r="BY64" s="328"/>
      <c r="BZ64" s="328"/>
      <c r="CA64" s="328"/>
      <c r="CB64" s="328"/>
      <c r="CC64" s="328">
        <v>0</v>
      </c>
      <c r="CD64" s="328"/>
      <c r="CE64" s="328"/>
      <c r="CF64" s="328"/>
      <c r="CG64" s="328"/>
      <c r="CH64" s="328"/>
      <c r="CI64" s="328">
        <v>0</v>
      </c>
      <c r="CJ64" s="328"/>
      <c r="CK64" s="328"/>
      <c r="CL64" s="328"/>
      <c r="CM64" s="328"/>
      <c r="CN64" s="328"/>
      <c r="CO64" s="465" t="s">
        <v>423</v>
      </c>
      <c r="CP64" s="465"/>
      <c r="CQ64" s="465"/>
      <c r="CR64" s="465"/>
      <c r="CS64" s="465"/>
      <c r="CT64" s="465"/>
      <c r="CU64" s="465" t="s">
        <v>423</v>
      </c>
      <c r="CV64" s="465"/>
      <c r="CW64" s="465"/>
      <c r="CX64" s="465"/>
      <c r="CY64" s="465"/>
      <c r="CZ64" s="465"/>
      <c r="DA64" s="465" t="s">
        <v>423</v>
      </c>
      <c r="DB64" s="465"/>
      <c r="DC64" s="465"/>
      <c r="DD64" s="465"/>
      <c r="DE64" s="465"/>
      <c r="DF64" s="465"/>
      <c r="DG64" s="465" t="s">
        <v>423</v>
      </c>
      <c r="DH64" s="465"/>
      <c r="DI64" s="465"/>
      <c r="DJ64" s="465"/>
      <c r="DK64" s="465"/>
      <c r="DL64" s="465"/>
      <c r="DM64" s="465" t="s">
        <v>423</v>
      </c>
      <c r="DN64" s="465"/>
      <c r="DO64" s="465"/>
      <c r="DP64" s="465"/>
      <c r="DQ64" s="465"/>
      <c r="DR64" s="465"/>
      <c r="DS64" s="465" t="s">
        <v>423</v>
      </c>
      <c r="DT64" s="465"/>
      <c r="DU64" s="465"/>
      <c r="DV64" s="465"/>
      <c r="DW64" s="465"/>
      <c r="DX64" s="465"/>
      <c r="DY64" s="465" t="s">
        <v>423</v>
      </c>
      <c r="DZ64" s="465"/>
      <c r="EA64" s="465"/>
      <c r="EB64" s="465"/>
      <c r="EC64" s="465"/>
      <c r="ED64" s="465"/>
      <c r="EE64" s="465" t="s">
        <v>423</v>
      </c>
      <c r="EF64" s="465"/>
      <c r="EG64" s="465"/>
      <c r="EH64" s="465"/>
      <c r="EI64" s="465"/>
      <c r="EJ64" s="465"/>
      <c r="EK64" s="465"/>
      <c r="EL64" s="465" t="s">
        <v>423</v>
      </c>
      <c r="EM64" s="465"/>
      <c r="EN64" s="465"/>
      <c r="EO64" s="465"/>
      <c r="EP64" s="465"/>
      <c r="EQ64" s="465"/>
      <c r="ER64" s="465"/>
      <c r="ES64" s="465" t="s">
        <v>423</v>
      </c>
      <c r="ET64" s="465"/>
      <c r="EU64" s="465"/>
      <c r="EV64" s="465"/>
      <c r="EW64" s="465"/>
      <c r="EX64" s="465"/>
      <c r="EY64" s="465"/>
      <c r="EZ64" s="394" t="s">
        <v>442</v>
      </c>
      <c r="FA64" s="395"/>
      <c r="FB64" s="395"/>
      <c r="FC64" s="395"/>
      <c r="FD64" s="395"/>
      <c r="FE64" s="467"/>
      <c r="FF64" s="467"/>
      <c r="FG64" s="467"/>
      <c r="FH64" s="467"/>
      <c r="FI64" s="467"/>
      <c r="FJ64" s="467"/>
      <c r="FK64" s="467"/>
      <c r="FL64" s="467"/>
      <c r="FM64" s="261"/>
      <c r="FN64" s="261"/>
      <c r="FO64" s="261"/>
      <c r="FP64" s="261"/>
      <c r="FQ64" s="261"/>
      <c r="FR64" s="261"/>
      <c r="FS64" s="328"/>
      <c r="FT64" s="328"/>
      <c r="FU64" s="328"/>
      <c r="FV64" s="328"/>
      <c r="FW64" s="328"/>
      <c r="FX64" s="328"/>
      <c r="FY64" s="328"/>
      <c r="FZ64" s="328"/>
      <c r="GA64" s="328"/>
      <c r="GB64" s="328"/>
      <c r="GC64" s="328"/>
      <c r="GD64" s="328"/>
      <c r="GE64" s="328"/>
      <c r="GF64" s="328"/>
      <c r="GG64" s="328"/>
      <c r="GH64" s="328"/>
      <c r="GI64" s="328"/>
      <c r="GJ64" s="328"/>
      <c r="GK64" s="328"/>
      <c r="GL64" s="328"/>
      <c r="GM64" s="328"/>
      <c r="GN64" s="328"/>
      <c r="GO64" s="328"/>
      <c r="GP64" s="328"/>
      <c r="GQ64" s="328"/>
      <c r="GR64" s="328"/>
      <c r="GS64" s="328"/>
      <c r="GT64" s="328"/>
      <c r="GU64" s="328"/>
      <c r="GV64" s="328"/>
      <c r="GW64" s="328"/>
      <c r="GX64" s="328"/>
      <c r="GY64" s="328"/>
      <c r="GZ64" s="328"/>
      <c r="HA64" s="328"/>
      <c r="HB64" s="328"/>
      <c r="HC64" s="328"/>
      <c r="HD64" s="328"/>
      <c r="HE64" s="328"/>
      <c r="HF64" s="328"/>
      <c r="HG64" s="328"/>
      <c r="HH64" s="328"/>
      <c r="HI64" s="328"/>
      <c r="HJ64" s="328"/>
      <c r="HK64" s="328"/>
      <c r="HL64" s="328"/>
      <c r="HM64" s="328"/>
      <c r="HN64" s="328"/>
      <c r="HO64" s="328"/>
      <c r="HP64" s="328"/>
      <c r="HQ64" s="328"/>
      <c r="HR64" s="328"/>
      <c r="HS64" s="328"/>
      <c r="HT64" s="328"/>
      <c r="HU64" s="328"/>
      <c r="HV64" s="328"/>
      <c r="HW64" s="328"/>
      <c r="HX64" s="328"/>
      <c r="HY64" s="328"/>
      <c r="HZ64" s="328"/>
      <c r="IA64" s="328"/>
      <c r="IB64" s="328"/>
      <c r="IC64" s="328"/>
      <c r="ID64" s="328"/>
      <c r="IE64" s="328"/>
      <c r="IF64" s="328"/>
      <c r="IG64" s="328"/>
      <c r="IH64" s="328"/>
      <c r="II64" s="328"/>
      <c r="IJ64" s="328"/>
      <c r="IK64" s="328"/>
      <c r="IL64" s="328"/>
      <c r="IM64" s="328"/>
      <c r="IN64" s="328"/>
      <c r="IO64" s="328"/>
      <c r="IP64" s="328"/>
      <c r="IQ64" s="328"/>
      <c r="IR64" s="328"/>
      <c r="IS64" s="328"/>
      <c r="IT64" s="328"/>
      <c r="IU64" s="328"/>
      <c r="IV64" s="328"/>
    </row>
    <row r="65" spans="1:256" s="84" customFormat="1" ht="13.5" customHeight="1">
      <c r="A65" s="411" t="s">
        <v>443</v>
      </c>
      <c r="B65" s="411"/>
      <c r="C65" s="411"/>
      <c r="D65" s="411"/>
      <c r="E65" s="411"/>
      <c r="F65" s="411"/>
      <c r="G65" s="411"/>
      <c r="H65" s="412"/>
      <c r="I65" s="328">
        <f t="shared" si="0"/>
        <v>476</v>
      </c>
      <c r="J65" s="328"/>
      <c r="K65" s="328"/>
      <c r="L65" s="328"/>
      <c r="M65" s="328"/>
      <c r="N65" s="328"/>
      <c r="O65" s="328">
        <v>198</v>
      </c>
      <c r="P65" s="328"/>
      <c r="Q65" s="328"/>
      <c r="R65" s="328"/>
      <c r="S65" s="328"/>
      <c r="T65" s="328">
        <v>0</v>
      </c>
      <c r="U65" s="328"/>
      <c r="V65" s="328"/>
      <c r="W65" s="328"/>
      <c r="X65" s="328"/>
      <c r="Y65" s="328">
        <v>5</v>
      </c>
      <c r="Z65" s="328"/>
      <c r="AA65" s="328"/>
      <c r="AB65" s="328"/>
      <c r="AC65" s="328"/>
      <c r="AD65" s="328"/>
      <c r="AE65" s="328">
        <v>13</v>
      </c>
      <c r="AF65" s="328"/>
      <c r="AG65" s="328"/>
      <c r="AH65" s="328"/>
      <c r="AI65" s="328"/>
      <c r="AJ65" s="328"/>
      <c r="AK65" s="328">
        <v>10</v>
      </c>
      <c r="AL65" s="328"/>
      <c r="AM65" s="328"/>
      <c r="AN65" s="328"/>
      <c r="AO65" s="328"/>
      <c r="AP65" s="328">
        <v>146</v>
      </c>
      <c r="AQ65" s="328"/>
      <c r="AR65" s="328"/>
      <c r="AS65" s="328"/>
      <c r="AT65" s="328"/>
      <c r="AU65" s="328">
        <v>12</v>
      </c>
      <c r="AV65" s="328"/>
      <c r="AW65" s="328"/>
      <c r="AX65" s="328"/>
      <c r="AY65" s="328"/>
      <c r="AZ65" s="465" t="s">
        <v>149</v>
      </c>
      <c r="BA65" s="465"/>
      <c r="BB65" s="465"/>
      <c r="BC65" s="465"/>
      <c r="BD65" s="465"/>
      <c r="BE65" s="328">
        <v>23</v>
      </c>
      <c r="BF65" s="328"/>
      <c r="BG65" s="328"/>
      <c r="BH65" s="328"/>
      <c r="BI65" s="328"/>
      <c r="BJ65" s="328"/>
      <c r="BK65" s="328">
        <v>40</v>
      </c>
      <c r="BL65" s="328"/>
      <c r="BM65" s="328"/>
      <c r="BN65" s="328"/>
      <c r="BO65" s="328"/>
      <c r="BP65" s="328"/>
      <c r="BQ65" s="328">
        <v>11</v>
      </c>
      <c r="BR65" s="328"/>
      <c r="BS65" s="328"/>
      <c r="BT65" s="328"/>
      <c r="BU65" s="328"/>
      <c r="BV65" s="328"/>
      <c r="BW65" s="328">
        <v>17</v>
      </c>
      <c r="BX65" s="328"/>
      <c r="BY65" s="328"/>
      <c r="BZ65" s="328"/>
      <c r="CA65" s="328"/>
      <c r="CB65" s="328"/>
      <c r="CC65" s="328">
        <v>1</v>
      </c>
      <c r="CD65" s="328"/>
      <c r="CE65" s="328"/>
      <c r="CF65" s="328"/>
      <c r="CG65" s="328"/>
      <c r="CH65" s="328"/>
      <c r="CI65" s="328">
        <v>0</v>
      </c>
      <c r="CJ65" s="328"/>
      <c r="CK65" s="328"/>
      <c r="CL65" s="328"/>
      <c r="CM65" s="328"/>
      <c r="CN65" s="328"/>
      <c r="CO65" s="465" t="s">
        <v>423</v>
      </c>
      <c r="CP65" s="465"/>
      <c r="CQ65" s="465"/>
      <c r="CR65" s="465"/>
      <c r="CS65" s="465"/>
      <c r="CT65" s="465"/>
      <c r="CU65" s="465" t="s">
        <v>423</v>
      </c>
      <c r="CV65" s="465"/>
      <c r="CW65" s="465"/>
      <c r="CX65" s="465"/>
      <c r="CY65" s="465"/>
      <c r="CZ65" s="465"/>
      <c r="DA65" s="465" t="s">
        <v>423</v>
      </c>
      <c r="DB65" s="465"/>
      <c r="DC65" s="465"/>
      <c r="DD65" s="465"/>
      <c r="DE65" s="465"/>
      <c r="DF65" s="465"/>
      <c r="DG65" s="465" t="s">
        <v>423</v>
      </c>
      <c r="DH65" s="465"/>
      <c r="DI65" s="465"/>
      <c r="DJ65" s="465"/>
      <c r="DK65" s="465"/>
      <c r="DL65" s="465"/>
      <c r="DM65" s="465" t="s">
        <v>423</v>
      </c>
      <c r="DN65" s="465"/>
      <c r="DO65" s="465"/>
      <c r="DP65" s="465"/>
      <c r="DQ65" s="465"/>
      <c r="DR65" s="465"/>
      <c r="DS65" s="465" t="s">
        <v>423</v>
      </c>
      <c r="DT65" s="465"/>
      <c r="DU65" s="465"/>
      <c r="DV65" s="465"/>
      <c r="DW65" s="465"/>
      <c r="DX65" s="465"/>
      <c r="DY65" s="465" t="s">
        <v>423</v>
      </c>
      <c r="DZ65" s="465"/>
      <c r="EA65" s="465"/>
      <c r="EB65" s="465"/>
      <c r="EC65" s="465"/>
      <c r="ED65" s="465"/>
      <c r="EE65" s="465" t="s">
        <v>423</v>
      </c>
      <c r="EF65" s="465"/>
      <c r="EG65" s="465"/>
      <c r="EH65" s="465"/>
      <c r="EI65" s="465"/>
      <c r="EJ65" s="465"/>
      <c r="EK65" s="465"/>
      <c r="EL65" s="465" t="s">
        <v>423</v>
      </c>
      <c r="EM65" s="465"/>
      <c r="EN65" s="465"/>
      <c r="EO65" s="465"/>
      <c r="EP65" s="465"/>
      <c r="EQ65" s="465"/>
      <c r="ER65" s="465"/>
      <c r="ES65" s="465" t="s">
        <v>423</v>
      </c>
      <c r="ET65" s="465"/>
      <c r="EU65" s="465"/>
      <c r="EV65" s="465"/>
      <c r="EW65" s="465"/>
      <c r="EX65" s="465"/>
      <c r="EY65" s="465"/>
      <c r="EZ65" s="394" t="s">
        <v>444</v>
      </c>
      <c r="FA65" s="395"/>
      <c r="FB65" s="395"/>
      <c r="FC65" s="395"/>
      <c r="FD65" s="395"/>
      <c r="FE65" s="467"/>
      <c r="FF65" s="467"/>
      <c r="FG65" s="467"/>
      <c r="FH65" s="467"/>
      <c r="FI65" s="467"/>
      <c r="FJ65" s="467"/>
      <c r="FK65" s="467"/>
      <c r="FL65" s="467"/>
      <c r="FM65" s="261"/>
      <c r="FN65" s="261"/>
      <c r="FO65" s="261"/>
      <c r="FP65" s="261"/>
      <c r="FQ65" s="261"/>
      <c r="FR65" s="261"/>
      <c r="FS65" s="328"/>
      <c r="FT65" s="328"/>
      <c r="FU65" s="328"/>
      <c r="FV65" s="328"/>
      <c r="FW65" s="328"/>
      <c r="FX65" s="328"/>
      <c r="FY65" s="328"/>
      <c r="FZ65" s="328"/>
      <c r="GA65" s="328"/>
      <c r="GB65" s="328"/>
      <c r="GC65" s="328"/>
      <c r="GD65" s="328"/>
      <c r="GE65" s="328"/>
      <c r="GF65" s="328"/>
      <c r="GG65" s="328"/>
      <c r="GH65" s="328"/>
      <c r="GI65" s="328"/>
      <c r="GJ65" s="328"/>
      <c r="GK65" s="328"/>
      <c r="GL65" s="328"/>
      <c r="GM65" s="328"/>
      <c r="GN65" s="328"/>
      <c r="GO65" s="328"/>
      <c r="GP65" s="328"/>
      <c r="GQ65" s="328"/>
      <c r="GR65" s="328"/>
      <c r="GS65" s="328"/>
      <c r="GT65" s="328"/>
      <c r="GU65" s="328"/>
      <c r="GV65" s="328"/>
      <c r="GW65" s="328"/>
      <c r="GX65" s="328"/>
      <c r="GY65" s="328"/>
      <c r="GZ65" s="328"/>
      <c r="HA65" s="328"/>
      <c r="HB65" s="328"/>
      <c r="HC65" s="328"/>
      <c r="HD65" s="328"/>
      <c r="HE65" s="328"/>
      <c r="HF65" s="328"/>
      <c r="HG65" s="328"/>
      <c r="HH65" s="328"/>
      <c r="HI65" s="328"/>
      <c r="HJ65" s="328"/>
      <c r="HK65" s="328"/>
      <c r="HL65" s="328"/>
      <c r="HM65" s="328"/>
      <c r="HN65" s="328"/>
      <c r="HO65" s="328"/>
      <c r="HP65" s="328"/>
      <c r="HQ65" s="328"/>
      <c r="HR65" s="328"/>
      <c r="HS65" s="328"/>
      <c r="HT65" s="328"/>
      <c r="HU65" s="328"/>
      <c r="HV65" s="328"/>
      <c r="HW65" s="328"/>
      <c r="HX65" s="328"/>
      <c r="HY65" s="328"/>
      <c r="HZ65" s="328"/>
      <c r="IA65" s="328"/>
      <c r="IB65" s="328"/>
      <c r="IC65" s="328"/>
      <c r="ID65" s="328"/>
      <c r="IE65" s="328"/>
      <c r="IF65" s="328"/>
      <c r="IG65" s="328"/>
      <c r="IH65" s="328"/>
      <c r="II65" s="328"/>
      <c r="IJ65" s="328"/>
      <c r="IK65" s="328"/>
      <c r="IL65" s="328"/>
      <c r="IM65" s="328"/>
      <c r="IN65" s="328"/>
      <c r="IO65" s="328"/>
      <c r="IP65" s="328"/>
      <c r="IQ65" s="328"/>
      <c r="IR65" s="328"/>
      <c r="IS65" s="328"/>
      <c r="IT65" s="328"/>
      <c r="IU65" s="328"/>
      <c r="IV65" s="328"/>
    </row>
    <row r="66" spans="1:256" s="84" customFormat="1" ht="13.5" customHeight="1">
      <c r="A66" s="411" t="s">
        <v>327</v>
      </c>
      <c r="B66" s="411"/>
      <c r="C66" s="411"/>
      <c r="D66" s="411"/>
      <c r="E66" s="411"/>
      <c r="F66" s="411"/>
      <c r="G66" s="411"/>
      <c r="H66" s="412"/>
      <c r="I66" s="328">
        <f t="shared" si="0"/>
        <v>456</v>
      </c>
      <c r="J66" s="328"/>
      <c r="K66" s="328"/>
      <c r="L66" s="328"/>
      <c r="M66" s="328"/>
      <c r="N66" s="328"/>
      <c r="O66" s="328">
        <v>134</v>
      </c>
      <c r="P66" s="328"/>
      <c r="Q66" s="328"/>
      <c r="R66" s="328"/>
      <c r="S66" s="328"/>
      <c r="T66" s="328">
        <v>0</v>
      </c>
      <c r="U66" s="328"/>
      <c r="V66" s="328"/>
      <c r="W66" s="328"/>
      <c r="X66" s="328"/>
      <c r="Y66" s="328">
        <v>6</v>
      </c>
      <c r="Z66" s="328"/>
      <c r="AA66" s="328"/>
      <c r="AB66" s="328"/>
      <c r="AC66" s="328"/>
      <c r="AD66" s="328"/>
      <c r="AE66" s="328">
        <v>14</v>
      </c>
      <c r="AF66" s="328"/>
      <c r="AG66" s="328"/>
      <c r="AH66" s="328"/>
      <c r="AI66" s="328"/>
      <c r="AJ66" s="328"/>
      <c r="AK66" s="328">
        <v>20</v>
      </c>
      <c r="AL66" s="328"/>
      <c r="AM66" s="328"/>
      <c r="AN66" s="328"/>
      <c r="AO66" s="328"/>
      <c r="AP66" s="328">
        <v>141</v>
      </c>
      <c r="AQ66" s="328"/>
      <c r="AR66" s="328"/>
      <c r="AS66" s="328"/>
      <c r="AT66" s="328"/>
      <c r="AU66" s="328">
        <v>10</v>
      </c>
      <c r="AV66" s="328"/>
      <c r="AW66" s="328"/>
      <c r="AX66" s="328"/>
      <c r="AY66" s="328"/>
      <c r="AZ66" s="465" t="s">
        <v>149</v>
      </c>
      <c r="BA66" s="465"/>
      <c r="BB66" s="465"/>
      <c r="BC66" s="465"/>
      <c r="BD66" s="465"/>
      <c r="BE66" s="328">
        <v>38</v>
      </c>
      <c r="BF66" s="328"/>
      <c r="BG66" s="328"/>
      <c r="BH66" s="328"/>
      <c r="BI66" s="328"/>
      <c r="BJ66" s="328"/>
      <c r="BK66" s="328">
        <v>67</v>
      </c>
      <c r="BL66" s="328"/>
      <c r="BM66" s="328"/>
      <c r="BN66" s="328"/>
      <c r="BO66" s="328"/>
      <c r="BP66" s="328"/>
      <c r="BQ66" s="328">
        <v>6</v>
      </c>
      <c r="BR66" s="328"/>
      <c r="BS66" s="328"/>
      <c r="BT66" s="328"/>
      <c r="BU66" s="328"/>
      <c r="BV66" s="328"/>
      <c r="BW66" s="328">
        <v>19</v>
      </c>
      <c r="BX66" s="328"/>
      <c r="BY66" s="328"/>
      <c r="BZ66" s="328"/>
      <c r="CA66" s="328"/>
      <c r="CB66" s="328"/>
      <c r="CC66" s="328">
        <v>1</v>
      </c>
      <c r="CD66" s="328"/>
      <c r="CE66" s="328"/>
      <c r="CF66" s="328"/>
      <c r="CG66" s="328"/>
      <c r="CH66" s="328"/>
      <c r="CI66" s="328">
        <v>0</v>
      </c>
      <c r="CJ66" s="328"/>
      <c r="CK66" s="328"/>
      <c r="CL66" s="328"/>
      <c r="CM66" s="328"/>
      <c r="CN66" s="328"/>
      <c r="CO66" s="465" t="s">
        <v>423</v>
      </c>
      <c r="CP66" s="465"/>
      <c r="CQ66" s="465"/>
      <c r="CR66" s="465"/>
      <c r="CS66" s="465"/>
      <c r="CT66" s="465"/>
      <c r="CU66" s="465" t="s">
        <v>423</v>
      </c>
      <c r="CV66" s="465"/>
      <c r="CW66" s="465"/>
      <c r="CX66" s="465"/>
      <c r="CY66" s="465"/>
      <c r="CZ66" s="465"/>
      <c r="DA66" s="465" t="s">
        <v>423</v>
      </c>
      <c r="DB66" s="465"/>
      <c r="DC66" s="465"/>
      <c r="DD66" s="465"/>
      <c r="DE66" s="465"/>
      <c r="DF66" s="465"/>
      <c r="DG66" s="465" t="s">
        <v>423</v>
      </c>
      <c r="DH66" s="465"/>
      <c r="DI66" s="465"/>
      <c r="DJ66" s="465"/>
      <c r="DK66" s="465"/>
      <c r="DL66" s="465"/>
      <c r="DM66" s="465" t="s">
        <v>423</v>
      </c>
      <c r="DN66" s="465"/>
      <c r="DO66" s="465"/>
      <c r="DP66" s="465"/>
      <c r="DQ66" s="465"/>
      <c r="DR66" s="465"/>
      <c r="DS66" s="465" t="s">
        <v>423</v>
      </c>
      <c r="DT66" s="465"/>
      <c r="DU66" s="465"/>
      <c r="DV66" s="465"/>
      <c r="DW66" s="465"/>
      <c r="DX66" s="465"/>
      <c r="DY66" s="465" t="s">
        <v>423</v>
      </c>
      <c r="DZ66" s="465"/>
      <c r="EA66" s="465"/>
      <c r="EB66" s="465"/>
      <c r="EC66" s="465"/>
      <c r="ED66" s="465"/>
      <c r="EE66" s="465" t="s">
        <v>423</v>
      </c>
      <c r="EF66" s="465"/>
      <c r="EG66" s="465"/>
      <c r="EH66" s="465"/>
      <c r="EI66" s="465"/>
      <c r="EJ66" s="465"/>
      <c r="EK66" s="465"/>
      <c r="EL66" s="465" t="s">
        <v>423</v>
      </c>
      <c r="EM66" s="465"/>
      <c r="EN66" s="465"/>
      <c r="EO66" s="465"/>
      <c r="EP66" s="465"/>
      <c r="EQ66" s="465"/>
      <c r="ER66" s="465"/>
      <c r="ES66" s="465" t="s">
        <v>423</v>
      </c>
      <c r="ET66" s="465"/>
      <c r="EU66" s="465"/>
      <c r="EV66" s="465"/>
      <c r="EW66" s="465"/>
      <c r="EX66" s="465"/>
      <c r="EY66" s="465"/>
      <c r="EZ66" s="394" t="s">
        <v>445</v>
      </c>
      <c r="FA66" s="395"/>
      <c r="FB66" s="395"/>
      <c r="FC66" s="395"/>
      <c r="FD66" s="395"/>
      <c r="FE66" s="467"/>
      <c r="FF66" s="467"/>
      <c r="FG66" s="467"/>
      <c r="FH66" s="467"/>
      <c r="FI66" s="467"/>
      <c r="FJ66" s="467"/>
      <c r="FK66" s="467"/>
      <c r="FL66" s="467"/>
      <c r="FM66" s="261"/>
      <c r="FN66" s="261"/>
      <c r="FO66" s="261"/>
      <c r="FP66" s="261"/>
      <c r="FQ66" s="261"/>
      <c r="FR66" s="261"/>
      <c r="FS66" s="328"/>
      <c r="FT66" s="328"/>
      <c r="FU66" s="328"/>
      <c r="FV66" s="328"/>
      <c r="FW66" s="328"/>
      <c r="FX66" s="328"/>
      <c r="FY66" s="328"/>
      <c r="FZ66" s="328"/>
      <c r="GA66" s="328"/>
      <c r="GB66" s="328"/>
      <c r="GC66" s="328"/>
      <c r="GD66" s="328"/>
      <c r="GE66" s="328"/>
      <c r="GF66" s="328"/>
      <c r="GG66" s="328"/>
      <c r="GH66" s="328"/>
      <c r="GI66" s="328"/>
      <c r="GJ66" s="328"/>
      <c r="GK66" s="328"/>
      <c r="GL66" s="328"/>
      <c r="GM66" s="328"/>
      <c r="GN66" s="328"/>
      <c r="GO66" s="328"/>
      <c r="GP66" s="328"/>
      <c r="GQ66" s="328"/>
      <c r="GR66" s="328"/>
      <c r="GS66" s="328"/>
      <c r="GT66" s="328"/>
      <c r="GU66" s="328"/>
      <c r="GV66" s="328"/>
      <c r="GW66" s="328"/>
      <c r="GX66" s="328"/>
      <c r="GY66" s="328"/>
      <c r="GZ66" s="328"/>
      <c r="HA66" s="328"/>
      <c r="HB66" s="328"/>
      <c r="HC66" s="328"/>
      <c r="HD66" s="328"/>
      <c r="HE66" s="328"/>
      <c r="HF66" s="328"/>
      <c r="HG66" s="328"/>
      <c r="HH66" s="328"/>
      <c r="HI66" s="328"/>
      <c r="HJ66" s="328"/>
      <c r="HK66" s="328"/>
      <c r="HL66" s="328"/>
      <c r="HM66" s="328"/>
      <c r="HN66" s="328"/>
      <c r="HO66" s="328"/>
      <c r="HP66" s="328"/>
      <c r="HQ66" s="328"/>
      <c r="HR66" s="328"/>
      <c r="HS66" s="328"/>
      <c r="HT66" s="328"/>
      <c r="HU66" s="328"/>
      <c r="HV66" s="328"/>
      <c r="HW66" s="328"/>
      <c r="HX66" s="328"/>
      <c r="HY66" s="328"/>
      <c r="HZ66" s="328"/>
      <c r="IA66" s="328"/>
      <c r="IB66" s="328"/>
      <c r="IC66" s="328"/>
      <c r="ID66" s="328"/>
      <c r="IE66" s="328"/>
      <c r="IF66" s="328"/>
      <c r="IG66" s="328"/>
      <c r="IH66" s="328"/>
      <c r="II66" s="328"/>
      <c r="IJ66" s="328"/>
      <c r="IK66" s="328"/>
      <c r="IL66" s="328"/>
      <c r="IM66" s="328"/>
      <c r="IN66" s="328"/>
      <c r="IO66" s="328"/>
      <c r="IP66" s="328"/>
      <c r="IQ66" s="328"/>
      <c r="IR66" s="328"/>
      <c r="IS66" s="328"/>
      <c r="IT66" s="328"/>
      <c r="IU66" s="328"/>
      <c r="IV66" s="328"/>
    </row>
    <row r="67" spans="1:174" ht="3" customHeight="1" thickBot="1">
      <c r="A67" s="444"/>
      <c r="B67" s="444"/>
      <c r="C67" s="444"/>
      <c r="D67" s="444"/>
      <c r="E67" s="444"/>
      <c r="F67" s="444"/>
      <c r="G67" s="444"/>
      <c r="H67" s="445"/>
      <c r="I67" s="443"/>
      <c r="J67" s="443"/>
      <c r="K67" s="443"/>
      <c r="L67" s="443"/>
      <c r="M67" s="443"/>
      <c r="N67" s="443"/>
      <c r="O67" s="443"/>
      <c r="P67" s="443"/>
      <c r="Q67" s="443"/>
      <c r="R67" s="443"/>
      <c r="S67" s="443"/>
      <c r="T67" s="443"/>
      <c r="U67" s="443"/>
      <c r="V67" s="443"/>
      <c r="W67" s="443"/>
      <c r="X67" s="443"/>
      <c r="Y67" s="443"/>
      <c r="Z67" s="443"/>
      <c r="AA67" s="443"/>
      <c r="AB67" s="443"/>
      <c r="AC67" s="443"/>
      <c r="AD67" s="443"/>
      <c r="AE67" s="443"/>
      <c r="AF67" s="443"/>
      <c r="AG67" s="443"/>
      <c r="AH67" s="443"/>
      <c r="AI67" s="443"/>
      <c r="AJ67" s="443"/>
      <c r="AK67" s="443"/>
      <c r="AL67" s="443"/>
      <c r="AM67" s="443"/>
      <c r="AN67" s="443"/>
      <c r="AO67" s="443"/>
      <c r="AP67" s="443"/>
      <c r="AQ67" s="443"/>
      <c r="AR67" s="443"/>
      <c r="AS67" s="443"/>
      <c r="AT67" s="443"/>
      <c r="AU67" s="443"/>
      <c r="AV67" s="443"/>
      <c r="AW67" s="443"/>
      <c r="AX67" s="443"/>
      <c r="AY67" s="443"/>
      <c r="AZ67" s="443"/>
      <c r="BA67" s="443"/>
      <c r="BB67" s="443"/>
      <c r="BC67" s="443"/>
      <c r="BD67" s="443"/>
      <c r="BE67" s="443"/>
      <c r="BF67" s="443"/>
      <c r="BG67" s="443"/>
      <c r="BH67" s="443"/>
      <c r="BI67" s="443"/>
      <c r="BJ67" s="443"/>
      <c r="BK67" s="443"/>
      <c r="BL67" s="443"/>
      <c r="BM67" s="443"/>
      <c r="BN67" s="443"/>
      <c r="BO67" s="443"/>
      <c r="BP67" s="443"/>
      <c r="BQ67" s="443"/>
      <c r="BR67" s="443"/>
      <c r="BS67" s="443"/>
      <c r="BT67" s="443"/>
      <c r="BU67" s="443"/>
      <c r="BV67" s="443"/>
      <c r="BW67" s="443"/>
      <c r="BX67" s="443"/>
      <c r="BY67" s="443"/>
      <c r="BZ67" s="443"/>
      <c r="CA67" s="443"/>
      <c r="CB67" s="443"/>
      <c r="CC67" s="170"/>
      <c r="CD67" s="170"/>
      <c r="CE67" s="170"/>
      <c r="CF67" s="170"/>
      <c r="CG67" s="170"/>
      <c r="CH67" s="170"/>
      <c r="CI67" s="170"/>
      <c r="CJ67" s="170"/>
      <c r="CK67" s="170"/>
      <c r="CL67" s="170"/>
      <c r="CM67" s="170"/>
      <c r="CN67" s="170"/>
      <c r="CO67" s="170"/>
      <c r="CP67" s="170"/>
      <c r="CQ67" s="170"/>
      <c r="CR67" s="170"/>
      <c r="CS67" s="170"/>
      <c r="CT67" s="170"/>
      <c r="CU67" s="170"/>
      <c r="CV67" s="170"/>
      <c r="CW67" s="170"/>
      <c r="CX67" s="170"/>
      <c r="CY67" s="170"/>
      <c r="CZ67" s="170"/>
      <c r="DA67" s="170"/>
      <c r="DB67" s="170"/>
      <c r="DC67" s="170"/>
      <c r="DD67" s="170"/>
      <c r="DE67" s="170"/>
      <c r="DF67" s="170"/>
      <c r="DG67" s="170"/>
      <c r="DH67" s="170"/>
      <c r="DI67" s="170"/>
      <c r="DJ67" s="170"/>
      <c r="DK67" s="170"/>
      <c r="DL67" s="170"/>
      <c r="DM67" s="170"/>
      <c r="DN67" s="170"/>
      <c r="DO67" s="170"/>
      <c r="DP67" s="170"/>
      <c r="DQ67" s="170"/>
      <c r="DR67" s="170"/>
      <c r="DS67" s="170"/>
      <c r="DT67" s="170"/>
      <c r="DU67" s="170"/>
      <c r="DV67" s="170"/>
      <c r="DW67" s="170"/>
      <c r="DX67" s="170"/>
      <c r="DY67" s="170"/>
      <c r="DZ67" s="170"/>
      <c r="EA67" s="170"/>
      <c r="EB67" s="170"/>
      <c r="EC67" s="170"/>
      <c r="ED67" s="170"/>
      <c r="EE67" s="170"/>
      <c r="EF67" s="170"/>
      <c r="EG67" s="170"/>
      <c r="EH67" s="170"/>
      <c r="EI67" s="170"/>
      <c r="EJ67" s="170"/>
      <c r="EK67" s="170"/>
      <c r="EL67" s="170"/>
      <c r="EM67" s="170"/>
      <c r="EN67" s="170"/>
      <c r="EO67" s="170"/>
      <c r="EP67" s="170"/>
      <c r="EQ67" s="170"/>
      <c r="ER67" s="170"/>
      <c r="ES67" s="170"/>
      <c r="ET67" s="170"/>
      <c r="EU67" s="170"/>
      <c r="EV67" s="170"/>
      <c r="EW67" s="170"/>
      <c r="EX67" s="170"/>
      <c r="EY67" s="171"/>
      <c r="EZ67" s="170"/>
      <c r="FA67" s="170"/>
      <c r="FB67" s="170"/>
      <c r="FC67" s="170"/>
      <c r="FD67" s="170"/>
      <c r="FM67" s="60"/>
      <c r="FN67" s="60"/>
      <c r="FO67" s="60"/>
      <c r="FP67" s="60"/>
      <c r="FQ67" s="60"/>
      <c r="FR67" s="60"/>
    </row>
    <row r="68" spans="1:160" s="90" customFormat="1" ht="12.75" customHeight="1">
      <c r="A68" s="424" t="s">
        <v>139</v>
      </c>
      <c r="B68" s="424"/>
      <c r="C68" s="424"/>
      <c r="D68" s="424"/>
      <c r="E68" s="424"/>
      <c r="F68" s="424"/>
      <c r="G68" s="424"/>
      <c r="H68" s="424"/>
      <c r="I68" s="424"/>
      <c r="J68" s="424"/>
      <c r="K68" s="424"/>
      <c r="L68" s="424"/>
      <c r="M68" s="424"/>
      <c r="N68" s="424"/>
      <c r="O68" s="424"/>
      <c r="P68" s="424"/>
      <c r="Q68" s="424"/>
      <c r="R68" s="424"/>
      <c r="S68" s="424"/>
      <c r="T68" s="424"/>
      <c r="U68" s="424"/>
      <c r="V68" s="424"/>
      <c r="W68" s="424"/>
      <c r="X68" s="424"/>
      <c r="Y68" s="424"/>
      <c r="Z68" s="424"/>
      <c r="AA68" s="424"/>
      <c r="AB68" s="424"/>
      <c r="AC68" s="424"/>
      <c r="AD68" s="424"/>
      <c r="AE68" s="424"/>
      <c r="AF68" s="424"/>
      <c r="AG68" s="424"/>
      <c r="AH68" s="424"/>
      <c r="AI68" s="424"/>
      <c r="AJ68" s="424"/>
      <c r="AK68" s="424"/>
      <c r="AL68" s="424"/>
      <c r="AM68" s="424"/>
      <c r="AN68" s="424"/>
      <c r="AO68" s="424"/>
      <c r="AP68" s="424"/>
      <c r="AQ68" s="424"/>
      <c r="AR68" s="424"/>
      <c r="AS68" s="424"/>
      <c r="AT68" s="424"/>
      <c r="AU68" s="424"/>
      <c r="AV68" s="424"/>
      <c r="AW68" s="424"/>
      <c r="AX68" s="424"/>
      <c r="AY68" s="424"/>
      <c r="AZ68" s="424"/>
      <c r="BA68" s="424"/>
      <c r="BB68" s="424"/>
      <c r="BC68" s="424"/>
      <c r="BD68" s="424"/>
      <c r="BE68" s="424"/>
      <c r="BF68" s="424"/>
      <c r="BG68" s="424"/>
      <c r="BH68" s="424"/>
      <c r="BI68" s="424"/>
      <c r="BJ68" s="424"/>
      <c r="BK68" s="424"/>
      <c r="BL68" s="424"/>
      <c r="BM68" s="424"/>
      <c r="BN68" s="424"/>
      <c r="BO68" s="424"/>
      <c r="BP68" s="424"/>
      <c r="BQ68" s="424"/>
      <c r="BR68" s="424"/>
      <c r="BS68" s="424"/>
      <c r="BT68" s="424"/>
      <c r="BU68" s="424"/>
      <c r="BV68" s="424"/>
      <c r="BW68" s="424"/>
      <c r="BX68" s="424"/>
      <c r="BY68" s="424"/>
      <c r="BZ68" s="424"/>
      <c r="CA68" s="424"/>
      <c r="CB68" s="424"/>
      <c r="CC68" s="367" t="s">
        <v>147</v>
      </c>
      <c r="CD68" s="466"/>
      <c r="CE68" s="466"/>
      <c r="CF68" s="466"/>
      <c r="CG68" s="466"/>
      <c r="CH68" s="466"/>
      <c r="CI68" s="466"/>
      <c r="CJ68" s="466"/>
      <c r="CK68" s="466"/>
      <c r="CL68" s="466"/>
      <c r="CM68" s="466"/>
      <c r="CN68" s="466"/>
      <c r="CO68" s="466"/>
      <c r="CP68" s="466"/>
      <c r="CQ68" s="466"/>
      <c r="CR68" s="466"/>
      <c r="CS68" s="466"/>
      <c r="CT68" s="466"/>
      <c r="CU68" s="466"/>
      <c r="CV68" s="466"/>
      <c r="CW68" s="466"/>
      <c r="CX68" s="466"/>
      <c r="CY68" s="466"/>
      <c r="CZ68" s="466"/>
      <c r="DA68" s="466"/>
      <c r="DB68" s="466"/>
      <c r="DC68" s="466"/>
      <c r="DD68" s="466"/>
      <c r="DE68" s="466"/>
      <c r="DF68" s="466"/>
      <c r="DG68" s="466"/>
      <c r="DH68" s="466"/>
      <c r="DI68" s="466"/>
      <c r="DJ68" s="466"/>
      <c r="DK68" s="466"/>
      <c r="DL68" s="466"/>
      <c r="DM68" s="466"/>
      <c r="DN68" s="466"/>
      <c r="DO68" s="466"/>
      <c r="DP68" s="466"/>
      <c r="DQ68" s="466"/>
      <c r="DR68" s="466"/>
      <c r="DS68" s="466"/>
      <c r="DT68" s="466"/>
      <c r="DU68" s="466"/>
      <c r="DV68" s="466"/>
      <c r="DW68" s="466"/>
      <c r="DX68" s="466"/>
      <c r="DY68" s="466"/>
      <c r="DZ68" s="466"/>
      <c r="EA68" s="466"/>
      <c r="EB68" s="466"/>
      <c r="EC68" s="466"/>
      <c r="ED68" s="466"/>
      <c r="EE68" s="466"/>
      <c r="EF68" s="466"/>
      <c r="EG68" s="466"/>
      <c r="EH68" s="466"/>
      <c r="EI68" s="466"/>
      <c r="EJ68" s="466"/>
      <c r="EK68" s="466"/>
      <c r="EL68" s="466"/>
      <c r="EM68" s="466"/>
      <c r="EN68" s="466"/>
      <c r="EO68" s="466"/>
      <c r="EP68" s="466"/>
      <c r="EQ68" s="466"/>
      <c r="ER68" s="466"/>
      <c r="ES68" s="466"/>
      <c r="ET68" s="466"/>
      <c r="EU68" s="466"/>
      <c r="EV68" s="466"/>
      <c r="EW68" s="466"/>
      <c r="EX68" s="466"/>
      <c r="EY68" s="466"/>
      <c r="EZ68" s="466"/>
      <c r="FA68" s="466"/>
      <c r="FB68" s="466"/>
      <c r="FC68" s="466"/>
      <c r="FD68" s="466"/>
    </row>
    <row r="69" spans="1:80" ht="11.25">
      <c r="A69" s="423" t="s">
        <v>189</v>
      </c>
      <c r="B69" s="423"/>
      <c r="C69" s="423"/>
      <c r="D69" s="423"/>
      <c r="E69" s="423"/>
      <c r="F69" s="423"/>
      <c r="G69" s="423"/>
      <c r="H69" s="423"/>
      <c r="I69" s="423"/>
      <c r="J69" s="423"/>
      <c r="K69" s="423"/>
      <c r="L69" s="423"/>
      <c r="M69" s="423"/>
      <c r="N69" s="423"/>
      <c r="O69" s="423"/>
      <c r="P69" s="423"/>
      <c r="Q69" s="423"/>
      <c r="R69" s="423"/>
      <c r="S69" s="423"/>
      <c r="T69" s="423"/>
      <c r="U69" s="423"/>
      <c r="V69" s="423"/>
      <c r="W69" s="423"/>
      <c r="X69" s="423"/>
      <c r="Y69" s="423"/>
      <c r="Z69" s="423"/>
      <c r="AA69" s="423"/>
      <c r="AB69" s="423"/>
      <c r="AC69" s="423"/>
      <c r="AD69" s="423"/>
      <c r="AE69" s="423"/>
      <c r="AF69" s="423"/>
      <c r="AG69" s="423"/>
      <c r="AH69" s="423"/>
      <c r="AI69" s="423"/>
      <c r="AJ69" s="423"/>
      <c r="AK69" s="423"/>
      <c r="AL69" s="423"/>
      <c r="AM69" s="423"/>
      <c r="AN69" s="423"/>
      <c r="AO69" s="423"/>
      <c r="AP69" s="423"/>
      <c r="AQ69" s="423"/>
      <c r="AR69" s="423"/>
      <c r="AS69" s="423"/>
      <c r="AT69" s="423"/>
      <c r="AU69" s="423"/>
      <c r="AV69" s="423"/>
      <c r="AW69" s="423"/>
      <c r="AX69" s="423"/>
      <c r="AY69" s="423"/>
      <c r="AZ69" s="423"/>
      <c r="BA69" s="423"/>
      <c r="BB69" s="423"/>
      <c r="BC69" s="423"/>
      <c r="BD69" s="423"/>
      <c r="BE69" s="423"/>
      <c r="BF69" s="423"/>
      <c r="BG69" s="423"/>
      <c r="BH69" s="423"/>
      <c r="BI69" s="423"/>
      <c r="BJ69" s="423"/>
      <c r="BK69" s="423"/>
      <c r="BL69" s="423"/>
      <c r="BM69" s="423"/>
      <c r="BN69" s="423"/>
      <c r="BO69" s="423"/>
      <c r="BP69" s="423"/>
      <c r="BQ69" s="423"/>
      <c r="BR69" s="423"/>
      <c r="BS69" s="423"/>
      <c r="BT69" s="423"/>
      <c r="BU69" s="423"/>
      <c r="BV69" s="423"/>
      <c r="BW69" s="423"/>
      <c r="BX69" s="423"/>
      <c r="BY69" s="423"/>
      <c r="BZ69" s="423"/>
      <c r="CA69" s="423"/>
      <c r="CB69" s="423"/>
    </row>
  </sheetData>
  <sheetProtection/>
  <mergeCells count="1474">
    <mergeCell ref="AZ48:BD48"/>
    <mergeCell ref="BE48:BJ48"/>
    <mergeCell ref="BK48:BP48"/>
    <mergeCell ref="ES48:EY48"/>
    <mergeCell ref="BQ48:BV48"/>
    <mergeCell ref="BW48:CB48"/>
    <mergeCell ref="CC48:CH48"/>
    <mergeCell ref="CI48:CN48"/>
    <mergeCell ref="CO48:CT48"/>
    <mergeCell ref="DS48:DX48"/>
    <mergeCell ref="EL48:ER48"/>
    <mergeCell ref="EZ14:FD14"/>
    <mergeCell ref="EZ48:FD48"/>
    <mergeCell ref="CC34:FD34"/>
    <mergeCell ref="CO45:CT45"/>
    <mergeCell ref="DA40:DF40"/>
    <mergeCell ref="DA45:DF45"/>
    <mergeCell ref="DM45:DR45"/>
    <mergeCell ref="A48:H48"/>
    <mergeCell ref="I48:N48"/>
    <mergeCell ref="O48:S48"/>
    <mergeCell ref="T48:X48"/>
    <mergeCell ref="Y48:AD48"/>
    <mergeCell ref="AK48:AO48"/>
    <mergeCell ref="AP48:AT48"/>
    <mergeCell ref="AU48:AY48"/>
    <mergeCell ref="AE48:AJ48"/>
    <mergeCell ref="DN14:DT14"/>
    <mergeCell ref="DU14:EA14"/>
    <mergeCell ref="EB14:EI14"/>
    <mergeCell ref="DS44:DX44"/>
    <mergeCell ref="CC45:CH45"/>
    <mergeCell ref="CR24:CX24"/>
    <mergeCell ref="CY24:DF24"/>
    <mergeCell ref="EJ14:EQ14"/>
    <mergeCell ref="BF14:BM14"/>
    <mergeCell ref="BN14:BT14"/>
    <mergeCell ref="BU14:CB14"/>
    <mergeCell ref="CC14:CI14"/>
    <mergeCell ref="A14:L14"/>
    <mergeCell ref="M14:T14"/>
    <mergeCell ref="U14:AA14"/>
    <mergeCell ref="AB14:AH14"/>
    <mergeCell ref="IG66:IL66"/>
    <mergeCell ref="IM66:IR66"/>
    <mergeCell ref="IS66:IV66"/>
    <mergeCell ref="HI66:HN66"/>
    <mergeCell ref="HO66:HT66"/>
    <mergeCell ref="HU66:HZ66"/>
    <mergeCell ref="IA66:IF66"/>
    <mergeCell ref="GO66:GS66"/>
    <mergeCell ref="GT66:GX66"/>
    <mergeCell ref="GY66:HC66"/>
    <mergeCell ref="HD66:HH66"/>
    <mergeCell ref="FS66:FW66"/>
    <mergeCell ref="FX66:GB66"/>
    <mergeCell ref="GC66:GH66"/>
    <mergeCell ref="GI66:GN66"/>
    <mergeCell ref="ES66:EY66"/>
    <mergeCell ref="EZ66:FD66"/>
    <mergeCell ref="FE66:FL66"/>
    <mergeCell ref="FM66:FR66"/>
    <mergeCell ref="DS66:DX66"/>
    <mergeCell ref="DY66:ED66"/>
    <mergeCell ref="EE66:EK66"/>
    <mergeCell ref="EL66:ER66"/>
    <mergeCell ref="CU66:CZ66"/>
    <mergeCell ref="DA66:DF66"/>
    <mergeCell ref="DG66:DL66"/>
    <mergeCell ref="DM66:DR66"/>
    <mergeCell ref="BW66:CB66"/>
    <mergeCell ref="CC66:CH66"/>
    <mergeCell ref="CI66:CN66"/>
    <mergeCell ref="CO66:CT66"/>
    <mergeCell ref="AZ66:BD66"/>
    <mergeCell ref="BE66:BJ66"/>
    <mergeCell ref="BK66:BP66"/>
    <mergeCell ref="BQ66:BV66"/>
    <mergeCell ref="Y66:AD66"/>
    <mergeCell ref="AK66:AO66"/>
    <mergeCell ref="AP66:AT66"/>
    <mergeCell ref="AU66:AY66"/>
    <mergeCell ref="IA65:IF65"/>
    <mergeCell ref="IG65:IL65"/>
    <mergeCell ref="IM65:IR65"/>
    <mergeCell ref="IS65:IV65"/>
    <mergeCell ref="HD65:HH65"/>
    <mergeCell ref="HI65:HN65"/>
    <mergeCell ref="HO65:HT65"/>
    <mergeCell ref="HU65:HZ65"/>
    <mergeCell ref="GI65:GN65"/>
    <mergeCell ref="GO65:GS65"/>
    <mergeCell ref="GT65:GX65"/>
    <mergeCell ref="GY65:HC65"/>
    <mergeCell ref="FM65:FR65"/>
    <mergeCell ref="FS65:FW65"/>
    <mergeCell ref="FX65:GB65"/>
    <mergeCell ref="GC65:GH65"/>
    <mergeCell ref="EL65:ER65"/>
    <mergeCell ref="ES65:EY65"/>
    <mergeCell ref="EZ65:FD65"/>
    <mergeCell ref="FE65:FL65"/>
    <mergeCell ref="DM65:DR65"/>
    <mergeCell ref="DS65:DX65"/>
    <mergeCell ref="DY65:ED65"/>
    <mergeCell ref="EE65:EK65"/>
    <mergeCell ref="DA65:DF65"/>
    <mergeCell ref="DG65:DL65"/>
    <mergeCell ref="BQ65:BV65"/>
    <mergeCell ref="BW65:CB65"/>
    <mergeCell ref="CC65:CH65"/>
    <mergeCell ref="CI65:CN65"/>
    <mergeCell ref="BE65:BJ65"/>
    <mergeCell ref="BK65:BP65"/>
    <mergeCell ref="IG64:IL64"/>
    <mergeCell ref="IM64:IR64"/>
    <mergeCell ref="HU64:HZ64"/>
    <mergeCell ref="IA64:IF64"/>
    <mergeCell ref="GO64:GS64"/>
    <mergeCell ref="GT64:GX64"/>
    <mergeCell ref="CO65:CT65"/>
    <mergeCell ref="CU65:CZ65"/>
    <mergeCell ref="IS64:IV64"/>
    <mergeCell ref="A65:H65"/>
    <mergeCell ref="I65:N65"/>
    <mergeCell ref="O65:S65"/>
    <mergeCell ref="T65:X65"/>
    <mergeCell ref="Y65:AD65"/>
    <mergeCell ref="AK65:AO65"/>
    <mergeCell ref="AP65:AT65"/>
    <mergeCell ref="HI64:HN64"/>
    <mergeCell ref="HO64:HT64"/>
    <mergeCell ref="GY64:HC64"/>
    <mergeCell ref="HD64:HH64"/>
    <mergeCell ref="FS64:FW64"/>
    <mergeCell ref="FX64:GB64"/>
    <mergeCell ref="GC64:GH64"/>
    <mergeCell ref="GI64:GN64"/>
    <mergeCell ref="ES64:EY64"/>
    <mergeCell ref="EZ64:FD64"/>
    <mergeCell ref="FE64:FL64"/>
    <mergeCell ref="FM64:FR64"/>
    <mergeCell ref="DS64:DX64"/>
    <mergeCell ref="DY64:ED64"/>
    <mergeCell ref="EE64:EK64"/>
    <mergeCell ref="EL64:ER64"/>
    <mergeCell ref="DA64:DF64"/>
    <mergeCell ref="DG64:DL64"/>
    <mergeCell ref="DM64:DR64"/>
    <mergeCell ref="BW64:CB64"/>
    <mergeCell ref="CC64:CH64"/>
    <mergeCell ref="CI64:CN64"/>
    <mergeCell ref="CO64:CT64"/>
    <mergeCell ref="A66:H66"/>
    <mergeCell ref="I66:N66"/>
    <mergeCell ref="O66:S66"/>
    <mergeCell ref="T66:X66"/>
    <mergeCell ref="AZ64:BD64"/>
    <mergeCell ref="BE64:BJ64"/>
    <mergeCell ref="AE65:AJ65"/>
    <mergeCell ref="AE66:AJ66"/>
    <mergeCell ref="AU65:AY65"/>
    <mergeCell ref="AZ65:BD65"/>
    <mergeCell ref="IA63:IF63"/>
    <mergeCell ref="FM63:FR63"/>
    <mergeCell ref="FS63:FW63"/>
    <mergeCell ref="EL63:ER63"/>
    <mergeCell ref="ES63:EY63"/>
    <mergeCell ref="A64:H64"/>
    <mergeCell ref="I64:N64"/>
    <mergeCell ref="O64:S64"/>
    <mergeCell ref="T64:X64"/>
    <mergeCell ref="BK64:BP64"/>
    <mergeCell ref="GO63:GS63"/>
    <mergeCell ref="GT63:GX63"/>
    <mergeCell ref="GY63:HC63"/>
    <mergeCell ref="Y64:AD64"/>
    <mergeCell ref="AK64:AO64"/>
    <mergeCell ref="AP64:AT64"/>
    <mergeCell ref="AE64:AJ64"/>
    <mergeCell ref="AU64:AY64"/>
    <mergeCell ref="BQ64:BV64"/>
    <mergeCell ref="CU64:CZ64"/>
    <mergeCell ref="IS63:IV63"/>
    <mergeCell ref="HD63:HH63"/>
    <mergeCell ref="HI63:HN63"/>
    <mergeCell ref="HO63:HT63"/>
    <mergeCell ref="HU63:HZ63"/>
    <mergeCell ref="FX63:GB63"/>
    <mergeCell ref="GC63:GH63"/>
    <mergeCell ref="IG63:IL63"/>
    <mergeCell ref="IM63:IR63"/>
    <mergeCell ref="GI63:GN63"/>
    <mergeCell ref="EZ63:FD63"/>
    <mergeCell ref="FE63:FL63"/>
    <mergeCell ref="DM63:DR63"/>
    <mergeCell ref="DS63:DX63"/>
    <mergeCell ref="DY63:ED63"/>
    <mergeCell ref="EE63:EK63"/>
    <mergeCell ref="CO63:CT63"/>
    <mergeCell ref="CU63:CZ63"/>
    <mergeCell ref="DA63:DF63"/>
    <mergeCell ref="DG63:DL63"/>
    <mergeCell ref="BQ63:BV63"/>
    <mergeCell ref="BW63:CB63"/>
    <mergeCell ref="CC63:CH63"/>
    <mergeCell ref="CI63:CN63"/>
    <mergeCell ref="AU63:AY63"/>
    <mergeCell ref="AZ63:BD63"/>
    <mergeCell ref="BE63:BJ63"/>
    <mergeCell ref="BK63:BP63"/>
    <mergeCell ref="IG62:IL62"/>
    <mergeCell ref="IM62:IR62"/>
    <mergeCell ref="HU62:HZ62"/>
    <mergeCell ref="IA62:IF62"/>
    <mergeCell ref="GO62:GS62"/>
    <mergeCell ref="GT62:GX62"/>
    <mergeCell ref="IS62:IV62"/>
    <mergeCell ref="A63:H63"/>
    <mergeCell ref="I63:N63"/>
    <mergeCell ref="O63:S63"/>
    <mergeCell ref="T63:X63"/>
    <mergeCell ref="Y63:AD63"/>
    <mergeCell ref="AK63:AO63"/>
    <mergeCell ref="AP63:AT63"/>
    <mergeCell ref="HI62:HN62"/>
    <mergeCell ref="HO62:HT62"/>
    <mergeCell ref="GY62:HC62"/>
    <mergeCell ref="HD62:HH62"/>
    <mergeCell ref="FS62:FW62"/>
    <mergeCell ref="FX62:GB62"/>
    <mergeCell ref="GC62:GH62"/>
    <mergeCell ref="GI62:GN62"/>
    <mergeCell ref="ES62:EY62"/>
    <mergeCell ref="EZ62:FD62"/>
    <mergeCell ref="FE62:FL62"/>
    <mergeCell ref="FM62:FR62"/>
    <mergeCell ref="DS62:DX62"/>
    <mergeCell ref="DY62:ED62"/>
    <mergeCell ref="EE62:EK62"/>
    <mergeCell ref="EL62:ER62"/>
    <mergeCell ref="CU62:CZ62"/>
    <mergeCell ref="DA62:DF62"/>
    <mergeCell ref="DG62:DL62"/>
    <mergeCell ref="DM62:DR62"/>
    <mergeCell ref="BW62:CB62"/>
    <mergeCell ref="CC62:CH62"/>
    <mergeCell ref="CI62:CN62"/>
    <mergeCell ref="CO62:CT62"/>
    <mergeCell ref="AZ62:BD62"/>
    <mergeCell ref="BE62:BJ62"/>
    <mergeCell ref="BK62:BP62"/>
    <mergeCell ref="BQ62:BV62"/>
    <mergeCell ref="Y62:AD62"/>
    <mergeCell ref="AK62:AO62"/>
    <mergeCell ref="AP62:AT62"/>
    <mergeCell ref="AU62:AY62"/>
    <mergeCell ref="AE62:AJ62"/>
    <mergeCell ref="A62:H62"/>
    <mergeCell ref="I62:N62"/>
    <mergeCell ref="O62:S62"/>
    <mergeCell ref="T62:X62"/>
    <mergeCell ref="IA61:IF61"/>
    <mergeCell ref="IG61:IL61"/>
    <mergeCell ref="GI61:GN61"/>
    <mergeCell ref="GO61:GS61"/>
    <mergeCell ref="GT61:GX61"/>
    <mergeCell ref="GY61:HC61"/>
    <mergeCell ref="IM61:IR61"/>
    <mergeCell ref="IS61:IV61"/>
    <mergeCell ref="HD61:HH61"/>
    <mergeCell ref="HI61:HN61"/>
    <mergeCell ref="HO61:HT61"/>
    <mergeCell ref="HU61:HZ61"/>
    <mergeCell ref="FM61:FR61"/>
    <mergeCell ref="FS61:FW61"/>
    <mergeCell ref="FX61:GB61"/>
    <mergeCell ref="GC61:GH61"/>
    <mergeCell ref="EL61:ER61"/>
    <mergeCell ref="ES61:EY61"/>
    <mergeCell ref="EZ61:FD61"/>
    <mergeCell ref="FE61:FL61"/>
    <mergeCell ref="DM61:DR61"/>
    <mergeCell ref="DS61:DX61"/>
    <mergeCell ref="DY61:ED61"/>
    <mergeCell ref="EE61:EK61"/>
    <mergeCell ref="CO61:CT61"/>
    <mergeCell ref="CU61:CZ61"/>
    <mergeCell ref="DA61:DF61"/>
    <mergeCell ref="DG61:DL61"/>
    <mergeCell ref="BQ61:BV61"/>
    <mergeCell ref="BW61:CB61"/>
    <mergeCell ref="CC61:CH61"/>
    <mergeCell ref="CI61:CN61"/>
    <mergeCell ref="AU61:AY61"/>
    <mergeCell ref="AZ61:BD61"/>
    <mergeCell ref="BE61:BJ61"/>
    <mergeCell ref="BK61:BP61"/>
    <mergeCell ref="IG60:IL60"/>
    <mergeCell ref="IM60:IR60"/>
    <mergeCell ref="IS60:IV60"/>
    <mergeCell ref="A61:H61"/>
    <mergeCell ref="I61:N61"/>
    <mergeCell ref="O61:S61"/>
    <mergeCell ref="T61:X61"/>
    <mergeCell ref="Y61:AD61"/>
    <mergeCell ref="AK61:AO61"/>
    <mergeCell ref="AP61:AT61"/>
    <mergeCell ref="HI60:HN60"/>
    <mergeCell ref="HO60:HT60"/>
    <mergeCell ref="HU60:HZ60"/>
    <mergeCell ref="IA60:IF60"/>
    <mergeCell ref="GO60:GS60"/>
    <mergeCell ref="GT60:GX60"/>
    <mergeCell ref="GY60:HC60"/>
    <mergeCell ref="HD60:HH60"/>
    <mergeCell ref="FS60:FW60"/>
    <mergeCell ref="FX60:GB60"/>
    <mergeCell ref="GC60:GH60"/>
    <mergeCell ref="GI60:GN60"/>
    <mergeCell ref="ES60:EY60"/>
    <mergeCell ref="EZ60:FD60"/>
    <mergeCell ref="FE60:FL60"/>
    <mergeCell ref="FM60:FR60"/>
    <mergeCell ref="DS60:DX60"/>
    <mergeCell ref="DY60:ED60"/>
    <mergeCell ref="EE60:EK60"/>
    <mergeCell ref="EL60:ER60"/>
    <mergeCell ref="CU60:CZ60"/>
    <mergeCell ref="DA60:DF60"/>
    <mergeCell ref="DG60:DL60"/>
    <mergeCell ref="DM60:DR60"/>
    <mergeCell ref="BW60:CB60"/>
    <mergeCell ref="CC60:CH60"/>
    <mergeCell ref="CI60:CN60"/>
    <mergeCell ref="CO60:CT60"/>
    <mergeCell ref="AZ60:BD60"/>
    <mergeCell ref="BE60:BJ60"/>
    <mergeCell ref="BK60:BP60"/>
    <mergeCell ref="BQ60:BV60"/>
    <mergeCell ref="Y60:AD60"/>
    <mergeCell ref="AK60:AO60"/>
    <mergeCell ref="AP60:AT60"/>
    <mergeCell ref="AU60:AY60"/>
    <mergeCell ref="A60:H60"/>
    <mergeCell ref="I60:N60"/>
    <mergeCell ref="O60:S60"/>
    <mergeCell ref="T60:X60"/>
    <mergeCell ref="IA59:IF59"/>
    <mergeCell ref="IG59:IL59"/>
    <mergeCell ref="IM59:IR59"/>
    <mergeCell ref="IS59:IV59"/>
    <mergeCell ref="HD59:HH59"/>
    <mergeCell ref="HI59:HN59"/>
    <mergeCell ref="HO59:HT59"/>
    <mergeCell ref="HU59:HZ59"/>
    <mergeCell ref="GI59:GN59"/>
    <mergeCell ref="GO59:GS59"/>
    <mergeCell ref="GT59:GX59"/>
    <mergeCell ref="GY59:HC59"/>
    <mergeCell ref="FM59:FR59"/>
    <mergeCell ref="FS59:FW59"/>
    <mergeCell ref="FX59:GB59"/>
    <mergeCell ref="GC59:GH59"/>
    <mergeCell ref="EL59:ER59"/>
    <mergeCell ref="ES59:EY59"/>
    <mergeCell ref="EZ59:FD59"/>
    <mergeCell ref="FE59:FL59"/>
    <mergeCell ref="DM59:DR59"/>
    <mergeCell ref="DS59:DX59"/>
    <mergeCell ref="DY59:ED59"/>
    <mergeCell ref="EE59:EK59"/>
    <mergeCell ref="CO59:CT59"/>
    <mergeCell ref="CU59:CZ59"/>
    <mergeCell ref="DA59:DF59"/>
    <mergeCell ref="DG59:DL59"/>
    <mergeCell ref="BQ59:BV59"/>
    <mergeCell ref="BW59:CB59"/>
    <mergeCell ref="CC59:CH59"/>
    <mergeCell ref="CI59:CN59"/>
    <mergeCell ref="AU59:AY59"/>
    <mergeCell ref="AZ59:BD59"/>
    <mergeCell ref="BE59:BJ59"/>
    <mergeCell ref="BK59:BP59"/>
    <mergeCell ref="IG58:IL58"/>
    <mergeCell ref="IM58:IR58"/>
    <mergeCell ref="HU58:HZ58"/>
    <mergeCell ref="IA58:IF58"/>
    <mergeCell ref="GO58:GS58"/>
    <mergeCell ref="GT58:GX58"/>
    <mergeCell ref="IS58:IV58"/>
    <mergeCell ref="A59:H59"/>
    <mergeCell ref="I59:N59"/>
    <mergeCell ref="O59:S59"/>
    <mergeCell ref="T59:X59"/>
    <mergeCell ref="Y59:AD59"/>
    <mergeCell ref="AK59:AO59"/>
    <mergeCell ref="AP59:AT59"/>
    <mergeCell ref="HI58:HN58"/>
    <mergeCell ref="HO58:HT58"/>
    <mergeCell ref="GY58:HC58"/>
    <mergeCell ref="HD58:HH58"/>
    <mergeCell ref="FS58:FW58"/>
    <mergeCell ref="FX58:GB58"/>
    <mergeCell ref="GC58:GH58"/>
    <mergeCell ref="GI58:GN58"/>
    <mergeCell ref="ES58:EY58"/>
    <mergeCell ref="EZ58:FD58"/>
    <mergeCell ref="FE58:FL58"/>
    <mergeCell ref="FM58:FR58"/>
    <mergeCell ref="DS58:DX58"/>
    <mergeCell ref="DY58:ED58"/>
    <mergeCell ref="EE58:EK58"/>
    <mergeCell ref="EL58:ER58"/>
    <mergeCell ref="CU58:CZ58"/>
    <mergeCell ref="DA58:DF58"/>
    <mergeCell ref="DG58:DL58"/>
    <mergeCell ref="DM58:DR58"/>
    <mergeCell ref="BW58:CB58"/>
    <mergeCell ref="CC58:CH58"/>
    <mergeCell ref="CI58:CN58"/>
    <mergeCell ref="CO58:CT58"/>
    <mergeCell ref="AZ58:BD58"/>
    <mergeCell ref="BE58:BJ58"/>
    <mergeCell ref="BK58:BP58"/>
    <mergeCell ref="BQ58:BV58"/>
    <mergeCell ref="IM57:IR57"/>
    <mergeCell ref="IS57:IV57"/>
    <mergeCell ref="FX57:GB57"/>
    <mergeCell ref="GC57:GH57"/>
    <mergeCell ref="GI57:GN57"/>
    <mergeCell ref="GO57:GS57"/>
    <mergeCell ref="A58:H58"/>
    <mergeCell ref="I58:N58"/>
    <mergeCell ref="O58:S58"/>
    <mergeCell ref="T58:X58"/>
    <mergeCell ref="Y58:AD58"/>
    <mergeCell ref="AK58:AO58"/>
    <mergeCell ref="AP58:AT58"/>
    <mergeCell ref="AU58:AY58"/>
    <mergeCell ref="HO57:HT57"/>
    <mergeCell ref="HU57:HZ57"/>
    <mergeCell ref="IA57:IF57"/>
    <mergeCell ref="IG57:IL57"/>
    <mergeCell ref="GT57:GX57"/>
    <mergeCell ref="GY57:HC57"/>
    <mergeCell ref="HD57:HH57"/>
    <mergeCell ref="HI57:HN57"/>
    <mergeCell ref="EZ57:FD57"/>
    <mergeCell ref="FE57:FL57"/>
    <mergeCell ref="FM57:FR57"/>
    <mergeCell ref="FS57:FW57"/>
    <mergeCell ref="DY57:ED57"/>
    <mergeCell ref="EE57:EK57"/>
    <mergeCell ref="EL57:ER57"/>
    <mergeCell ref="ES57:EY57"/>
    <mergeCell ref="DA57:DF57"/>
    <mergeCell ref="DG57:DL57"/>
    <mergeCell ref="DM57:DR57"/>
    <mergeCell ref="DS57:DX57"/>
    <mergeCell ref="CC57:CH57"/>
    <mergeCell ref="CI57:CN57"/>
    <mergeCell ref="CO57:CT57"/>
    <mergeCell ref="CU57:CZ57"/>
    <mergeCell ref="BE57:BJ57"/>
    <mergeCell ref="BK57:BP57"/>
    <mergeCell ref="BQ57:BV57"/>
    <mergeCell ref="BW57:CB57"/>
    <mergeCell ref="IS56:IV56"/>
    <mergeCell ref="A57:H57"/>
    <mergeCell ref="I57:N57"/>
    <mergeCell ref="O57:S57"/>
    <mergeCell ref="T57:X57"/>
    <mergeCell ref="Y57:AD57"/>
    <mergeCell ref="AK57:AO57"/>
    <mergeCell ref="AP57:AT57"/>
    <mergeCell ref="AU57:AY57"/>
    <mergeCell ref="AZ57:BD57"/>
    <mergeCell ref="HU56:HZ56"/>
    <mergeCell ref="IA56:IF56"/>
    <mergeCell ref="GC56:GH56"/>
    <mergeCell ref="GI56:GN56"/>
    <mergeCell ref="GO56:GS56"/>
    <mergeCell ref="GT56:GX56"/>
    <mergeCell ref="IG56:IL56"/>
    <mergeCell ref="IM56:IR56"/>
    <mergeCell ref="GY56:HC56"/>
    <mergeCell ref="HD56:HH56"/>
    <mergeCell ref="HI56:HN56"/>
    <mergeCell ref="HO56:HT56"/>
    <mergeCell ref="CU56:CZ56"/>
    <mergeCell ref="DA56:DF56"/>
    <mergeCell ref="FE56:FL56"/>
    <mergeCell ref="FM56:FR56"/>
    <mergeCell ref="FS56:FW56"/>
    <mergeCell ref="FX56:GB56"/>
    <mergeCell ref="EE56:EK56"/>
    <mergeCell ref="EL56:ER56"/>
    <mergeCell ref="ES56:EY56"/>
    <mergeCell ref="EZ56:FD56"/>
    <mergeCell ref="IS55:IV55"/>
    <mergeCell ref="A56:H56"/>
    <mergeCell ref="I56:N56"/>
    <mergeCell ref="O56:S56"/>
    <mergeCell ref="T56:X56"/>
    <mergeCell ref="Y56:AD56"/>
    <mergeCell ref="DG56:DL56"/>
    <mergeCell ref="DM56:DR56"/>
    <mergeCell ref="DS56:DX56"/>
    <mergeCell ref="DY56:ED56"/>
    <mergeCell ref="GC55:GH55"/>
    <mergeCell ref="GI55:GN55"/>
    <mergeCell ref="GO55:GS55"/>
    <mergeCell ref="GT55:GX55"/>
    <mergeCell ref="BK56:BP56"/>
    <mergeCell ref="BQ56:BV56"/>
    <mergeCell ref="BW56:CB56"/>
    <mergeCell ref="CC56:CH56"/>
    <mergeCell ref="CI56:CN56"/>
    <mergeCell ref="CO56:CT56"/>
    <mergeCell ref="IG55:IL55"/>
    <mergeCell ref="IM55:IR55"/>
    <mergeCell ref="GY55:HC55"/>
    <mergeCell ref="HD55:HH55"/>
    <mergeCell ref="HI55:HN55"/>
    <mergeCell ref="HO55:HT55"/>
    <mergeCell ref="HU55:HZ55"/>
    <mergeCell ref="IA55:IF55"/>
    <mergeCell ref="CU55:CZ55"/>
    <mergeCell ref="DA55:DF55"/>
    <mergeCell ref="FE55:FL55"/>
    <mergeCell ref="FM55:FR55"/>
    <mergeCell ref="FS55:FW55"/>
    <mergeCell ref="FX55:GB55"/>
    <mergeCell ref="EE55:EK55"/>
    <mergeCell ref="EL55:ER55"/>
    <mergeCell ref="ES55:EY55"/>
    <mergeCell ref="EZ55:FD55"/>
    <mergeCell ref="IS54:IV54"/>
    <mergeCell ref="A55:H55"/>
    <mergeCell ref="I55:N55"/>
    <mergeCell ref="O55:S55"/>
    <mergeCell ref="T55:X55"/>
    <mergeCell ref="Y55:AD55"/>
    <mergeCell ref="DG55:DL55"/>
    <mergeCell ref="DM55:DR55"/>
    <mergeCell ref="DS55:DX55"/>
    <mergeCell ref="DY55:ED55"/>
    <mergeCell ref="GC54:GH54"/>
    <mergeCell ref="GI54:GN54"/>
    <mergeCell ref="GO54:GS54"/>
    <mergeCell ref="GT54:GX54"/>
    <mergeCell ref="BK55:BP55"/>
    <mergeCell ref="BQ55:BV55"/>
    <mergeCell ref="BW55:CB55"/>
    <mergeCell ref="CC55:CH55"/>
    <mergeCell ref="CI55:CN55"/>
    <mergeCell ref="CO55:CT55"/>
    <mergeCell ref="IG54:IL54"/>
    <mergeCell ref="IM54:IR54"/>
    <mergeCell ref="GY54:HC54"/>
    <mergeCell ref="HD54:HH54"/>
    <mergeCell ref="HI54:HN54"/>
    <mergeCell ref="HO54:HT54"/>
    <mergeCell ref="HU54:HZ54"/>
    <mergeCell ref="IA54:IF54"/>
    <mergeCell ref="FM54:FR54"/>
    <mergeCell ref="FS54:FW54"/>
    <mergeCell ref="FX54:GB54"/>
    <mergeCell ref="EE54:EK54"/>
    <mergeCell ref="EL54:ER54"/>
    <mergeCell ref="ES54:EY54"/>
    <mergeCell ref="EZ54:FD54"/>
    <mergeCell ref="DY54:ED54"/>
    <mergeCell ref="CI54:CN54"/>
    <mergeCell ref="CO54:CT54"/>
    <mergeCell ref="CU54:CZ54"/>
    <mergeCell ref="DA54:DF54"/>
    <mergeCell ref="FE54:FL54"/>
    <mergeCell ref="CC54:CH54"/>
    <mergeCell ref="IG53:IL53"/>
    <mergeCell ref="IM53:IR53"/>
    <mergeCell ref="HU53:HZ53"/>
    <mergeCell ref="IA53:IF53"/>
    <mergeCell ref="GO53:GS53"/>
    <mergeCell ref="GT53:GX53"/>
    <mergeCell ref="DG54:DL54"/>
    <mergeCell ref="DM54:DR54"/>
    <mergeCell ref="DS54:DX54"/>
    <mergeCell ref="IS53:IV53"/>
    <mergeCell ref="A54:H54"/>
    <mergeCell ref="I54:N54"/>
    <mergeCell ref="O54:S54"/>
    <mergeCell ref="T54:X54"/>
    <mergeCell ref="Y54:AD54"/>
    <mergeCell ref="AK54:AO54"/>
    <mergeCell ref="AP54:AT54"/>
    <mergeCell ref="HI53:HN53"/>
    <mergeCell ref="HO53:HT53"/>
    <mergeCell ref="GY53:HC53"/>
    <mergeCell ref="HD53:HH53"/>
    <mergeCell ref="FS53:FW53"/>
    <mergeCell ref="FX53:GB53"/>
    <mergeCell ref="GC53:GH53"/>
    <mergeCell ref="GI53:GN53"/>
    <mergeCell ref="ES53:EY53"/>
    <mergeCell ref="EZ53:FD53"/>
    <mergeCell ref="FE53:FL53"/>
    <mergeCell ref="FM53:FR53"/>
    <mergeCell ref="DS53:DX53"/>
    <mergeCell ref="DY53:ED53"/>
    <mergeCell ref="EE53:EK53"/>
    <mergeCell ref="EL53:ER53"/>
    <mergeCell ref="DA53:DF53"/>
    <mergeCell ref="DG53:DL53"/>
    <mergeCell ref="DM53:DR53"/>
    <mergeCell ref="BW53:CB53"/>
    <mergeCell ref="CC53:CH53"/>
    <mergeCell ref="CI53:CN53"/>
    <mergeCell ref="CO53:CT53"/>
    <mergeCell ref="IS52:IV52"/>
    <mergeCell ref="A53:H53"/>
    <mergeCell ref="I53:N53"/>
    <mergeCell ref="O53:S53"/>
    <mergeCell ref="T53:X53"/>
    <mergeCell ref="Y53:AD53"/>
    <mergeCell ref="AK53:AO53"/>
    <mergeCell ref="AP53:AT53"/>
    <mergeCell ref="AU53:AY53"/>
    <mergeCell ref="AZ53:BD53"/>
    <mergeCell ref="HU52:HZ52"/>
    <mergeCell ref="IA52:IF52"/>
    <mergeCell ref="IG52:IL52"/>
    <mergeCell ref="IM52:IR52"/>
    <mergeCell ref="GY52:HC52"/>
    <mergeCell ref="HD52:HH52"/>
    <mergeCell ref="HI52:HN52"/>
    <mergeCell ref="HO52:HT52"/>
    <mergeCell ref="GC52:GH52"/>
    <mergeCell ref="GI52:GN52"/>
    <mergeCell ref="GO52:GS52"/>
    <mergeCell ref="GT52:GX52"/>
    <mergeCell ref="FE52:FL52"/>
    <mergeCell ref="FM52:FR52"/>
    <mergeCell ref="FS52:FW52"/>
    <mergeCell ref="FX52:GB52"/>
    <mergeCell ref="EE52:EK52"/>
    <mergeCell ref="EL52:ER52"/>
    <mergeCell ref="ES52:EY52"/>
    <mergeCell ref="EZ52:FD52"/>
    <mergeCell ref="DG52:DL52"/>
    <mergeCell ref="DM52:DR52"/>
    <mergeCell ref="DS52:DX52"/>
    <mergeCell ref="DY52:ED52"/>
    <mergeCell ref="AE63:AJ63"/>
    <mergeCell ref="AZ52:BD52"/>
    <mergeCell ref="BE52:BJ52"/>
    <mergeCell ref="BE53:BJ53"/>
    <mergeCell ref="AU54:AY54"/>
    <mergeCell ref="AZ54:BD54"/>
    <mergeCell ref="AK55:AO55"/>
    <mergeCell ref="AP55:AT55"/>
    <mergeCell ref="AU55:AY55"/>
    <mergeCell ref="AZ55:BD55"/>
    <mergeCell ref="AE59:AJ59"/>
    <mergeCell ref="AE60:AJ60"/>
    <mergeCell ref="AE57:AJ57"/>
    <mergeCell ref="CI52:CN52"/>
    <mergeCell ref="CO52:CT52"/>
    <mergeCell ref="CU52:CZ52"/>
    <mergeCell ref="CU53:CZ53"/>
    <mergeCell ref="BK54:BP54"/>
    <mergeCell ref="BQ54:BV54"/>
    <mergeCell ref="BW54:CB54"/>
    <mergeCell ref="CC68:FD68"/>
    <mergeCell ref="BQ67:BV67"/>
    <mergeCell ref="BW67:CB67"/>
    <mergeCell ref="AU67:AY67"/>
    <mergeCell ref="AZ67:BD67"/>
    <mergeCell ref="BE67:BJ67"/>
    <mergeCell ref="BK67:BP67"/>
    <mergeCell ref="ES50:EY50"/>
    <mergeCell ref="DS50:DX50"/>
    <mergeCell ref="DY50:ED50"/>
    <mergeCell ref="EE50:EK50"/>
    <mergeCell ref="EL50:ER50"/>
    <mergeCell ref="AE61:AJ61"/>
    <mergeCell ref="BE54:BJ54"/>
    <mergeCell ref="BE55:BJ55"/>
    <mergeCell ref="BE56:BJ56"/>
    <mergeCell ref="AE58:AJ58"/>
    <mergeCell ref="T52:X52"/>
    <mergeCell ref="Y52:AD52"/>
    <mergeCell ref="AK52:AO52"/>
    <mergeCell ref="AP52:AT52"/>
    <mergeCell ref="AU52:AY52"/>
    <mergeCell ref="DG50:DL50"/>
    <mergeCell ref="DA52:DF52"/>
    <mergeCell ref="CC50:CH50"/>
    <mergeCell ref="BK52:BP52"/>
    <mergeCell ref="BQ52:BV52"/>
    <mergeCell ref="BW52:CB52"/>
    <mergeCell ref="CC52:CH52"/>
    <mergeCell ref="A52:H52"/>
    <mergeCell ref="I52:N52"/>
    <mergeCell ref="BQ50:BV50"/>
    <mergeCell ref="BW50:CB50"/>
    <mergeCell ref="O52:S52"/>
    <mergeCell ref="BK53:BP53"/>
    <mergeCell ref="BQ53:BV53"/>
    <mergeCell ref="AE53:AJ53"/>
    <mergeCell ref="AE54:AJ54"/>
    <mergeCell ref="AE55:AJ55"/>
    <mergeCell ref="AE56:AJ56"/>
    <mergeCell ref="AK56:AO56"/>
    <mergeCell ref="AP56:AT56"/>
    <mergeCell ref="AU56:AY56"/>
    <mergeCell ref="AZ56:BD56"/>
    <mergeCell ref="AK50:AO50"/>
    <mergeCell ref="AP50:AT50"/>
    <mergeCell ref="AE52:AJ52"/>
    <mergeCell ref="BE50:BJ50"/>
    <mergeCell ref="BK50:BP50"/>
    <mergeCell ref="AE50:AJ50"/>
    <mergeCell ref="AU50:AY50"/>
    <mergeCell ref="AZ50:BD50"/>
    <mergeCell ref="CI50:CN50"/>
    <mergeCell ref="DG42:DL42"/>
    <mergeCell ref="DM42:DR42"/>
    <mergeCell ref="CU42:CZ42"/>
    <mergeCell ref="DA44:DF44"/>
    <mergeCell ref="DG44:DL44"/>
    <mergeCell ref="DM48:DR48"/>
    <mergeCell ref="DM50:DR50"/>
    <mergeCell ref="DS46:DX46"/>
    <mergeCell ref="DY46:ED46"/>
    <mergeCell ref="EE46:EK46"/>
    <mergeCell ref="DG46:DL46"/>
    <mergeCell ref="DA50:DF50"/>
    <mergeCell ref="CO50:CT50"/>
    <mergeCell ref="CU50:CZ50"/>
    <mergeCell ref="DY48:ED48"/>
    <mergeCell ref="EE48:EK48"/>
    <mergeCell ref="EJ5:EQ6"/>
    <mergeCell ref="CI45:CN45"/>
    <mergeCell ref="CR11:CX11"/>
    <mergeCell ref="CY11:DF11"/>
    <mergeCell ref="CR10:CX10"/>
    <mergeCell ref="CY10:DF10"/>
    <mergeCell ref="DU32:EA32"/>
    <mergeCell ref="EE40:EK40"/>
    <mergeCell ref="DS40:DX40"/>
    <mergeCell ref="DG45:DL45"/>
    <mergeCell ref="CR26:CX26"/>
    <mergeCell ref="CY26:DF26"/>
    <mergeCell ref="I39:CN39"/>
    <mergeCell ref="AB27:AH27"/>
    <mergeCell ref="BW40:CB40"/>
    <mergeCell ref="CU45:CZ45"/>
    <mergeCell ref="AK40:AO40"/>
    <mergeCell ref="AY27:BE27"/>
    <mergeCell ref="AY28:BE28"/>
    <mergeCell ref="M27:T27"/>
    <mergeCell ref="EZ7:FD7"/>
    <mergeCell ref="CC1:FD1"/>
    <mergeCell ref="CC2:FD2"/>
    <mergeCell ref="CR4:DF4"/>
    <mergeCell ref="CR5:CX6"/>
    <mergeCell ref="CY5:DF6"/>
    <mergeCell ref="CC4:CQ4"/>
    <mergeCell ref="ER5:EY6"/>
    <mergeCell ref="EJ4:EY4"/>
    <mergeCell ref="EZ4:FD6"/>
    <mergeCell ref="AY5:BE6"/>
    <mergeCell ref="BF33:BM33"/>
    <mergeCell ref="AY20:BE20"/>
    <mergeCell ref="AY10:BE10"/>
    <mergeCell ref="BF11:BM11"/>
    <mergeCell ref="BF12:BM12"/>
    <mergeCell ref="BF26:BM26"/>
    <mergeCell ref="AY33:BE33"/>
    <mergeCell ref="BF9:BM9"/>
    <mergeCell ref="AY29:BE29"/>
    <mergeCell ref="AY23:BE23"/>
    <mergeCell ref="AY11:BE11"/>
    <mergeCell ref="AY18:BE18"/>
    <mergeCell ref="AY14:BE14"/>
    <mergeCell ref="AY21:BE21"/>
    <mergeCell ref="AY22:BE22"/>
    <mergeCell ref="AY19:BE19"/>
    <mergeCell ref="AY12:BE12"/>
    <mergeCell ref="AI14:AO14"/>
    <mergeCell ref="AP14:AX14"/>
    <mergeCell ref="AY17:BE17"/>
    <mergeCell ref="AI15:AO15"/>
    <mergeCell ref="AP15:AX15"/>
    <mergeCell ref="AY15:BE15"/>
    <mergeCell ref="AY16:BE16"/>
    <mergeCell ref="AP12:AX12"/>
    <mergeCell ref="AP23:AX23"/>
    <mergeCell ref="AP25:AX25"/>
    <mergeCell ref="AI20:AO20"/>
    <mergeCell ref="AI27:AO27"/>
    <mergeCell ref="AI25:AO25"/>
    <mergeCell ref="AI26:AO26"/>
    <mergeCell ref="AI18:AO18"/>
    <mergeCell ref="AI17:AO17"/>
    <mergeCell ref="AP17:AX17"/>
    <mergeCell ref="AB20:AH20"/>
    <mergeCell ref="AI21:AO21"/>
    <mergeCell ref="U27:AA27"/>
    <mergeCell ref="U28:AA28"/>
    <mergeCell ref="AI4:AX4"/>
    <mergeCell ref="AI5:AO6"/>
    <mergeCell ref="AP28:AX28"/>
    <mergeCell ref="AP8:AX8"/>
    <mergeCell ref="AI28:AO28"/>
    <mergeCell ref="AP5:AX6"/>
    <mergeCell ref="AI22:AO22"/>
    <mergeCell ref="AI23:AO23"/>
    <mergeCell ref="U23:AA23"/>
    <mergeCell ref="AP18:AX18"/>
    <mergeCell ref="AP22:AX22"/>
    <mergeCell ref="AP21:AX21"/>
    <mergeCell ref="AP20:AX20"/>
    <mergeCell ref="AB22:AH22"/>
    <mergeCell ref="U22:AA22"/>
    <mergeCell ref="AB19:AH19"/>
    <mergeCell ref="U25:AA25"/>
    <mergeCell ref="U26:AA26"/>
    <mergeCell ref="M24:T24"/>
    <mergeCell ref="M26:T26"/>
    <mergeCell ref="M25:T25"/>
    <mergeCell ref="AB4:AH6"/>
    <mergeCell ref="AB26:AH26"/>
    <mergeCell ref="AB23:AH23"/>
    <mergeCell ref="M4:AA4"/>
    <mergeCell ref="U5:AA6"/>
    <mergeCell ref="U8:AA8"/>
    <mergeCell ref="AB21:AH21"/>
    <mergeCell ref="AB18:AH18"/>
    <mergeCell ref="AB12:AH12"/>
    <mergeCell ref="M23:T23"/>
    <mergeCell ref="M20:T20"/>
    <mergeCell ref="U19:AA19"/>
    <mergeCell ref="U20:AA20"/>
    <mergeCell ref="M21:T21"/>
    <mergeCell ref="U21:AA21"/>
    <mergeCell ref="AI33:AO33"/>
    <mergeCell ref="AI29:AO29"/>
    <mergeCell ref="AI30:AO30"/>
    <mergeCell ref="AI31:AO31"/>
    <mergeCell ref="DY40:ED40"/>
    <mergeCell ref="DG40:DL40"/>
    <mergeCell ref="CO40:CT40"/>
    <mergeCell ref="EB29:EI29"/>
    <mergeCell ref="CY32:DF32"/>
    <mergeCell ref="CC32:CI32"/>
    <mergeCell ref="I40:N40"/>
    <mergeCell ref="BE40:BJ40"/>
    <mergeCell ref="CC40:CH40"/>
    <mergeCell ref="CI40:CN40"/>
    <mergeCell ref="BK40:BP40"/>
    <mergeCell ref="BQ40:BV40"/>
    <mergeCell ref="AZ40:BD40"/>
    <mergeCell ref="EG38:FD38"/>
    <mergeCell ref="EL40:ER40"/>
    <mergeCell ref="ES40:EY40"/>
    <mergeCell ref="ER29:EY29"/>
    <mergeCell ref="EB32:EI32"/>
    <mergeCell ref="CO39:EY39"/>
    <mergeCell ref="EZ30:FD30"/>
    <mergeCell ref="EZ31:FD31"/>
    <mergeCell ref="EZ32:FD32"/>
    <mergeCell ref="EZ9:FD9"/>
    <mergeCell ref="EZ41:FD41"/>
    <mergeCell ref="EZ28:FD28"/>
    <mergeCell ref="EZ29:FD29"/>
    <mergeCell ref="EZ39:FD40"/>
    <mergeCell ref="CC37:FS37"/>
    <mergeCell ref="DG32:DM32"/>
    <mergeCell ref="DN32:DT32"/>
    <mergeCell ref="CU40:CZ40"/>
    <mergeCell ref="DM40:DR40"/>
    <mergeCell ref="EJ32:EQ32"/>
    <mergeCell ref="ER32:EY32"/>
    <mergeCell ref="ER31:EY31"/>
    <mergeCell ref="ER28:EY28"/>
    <mergeCell ref="EJ9:EQ9"/>
    <mergeCell ref="EJ26:EQ26"/>
    <mergeCell ref="ER26:EY26"/>
    <mergeCell ref="EJ25:EQ25"/>
    <mergeCell ref="ER25:EY25"/>
    <mergeCell ref="ER9:EY9"/>
    <mergeCell ref="EJ24:EQ24"/>
    <mergeCell ref="ER27:EY27"/>
    <mergeCell ref="ER14:EY14"/>
    <mergeCell ref="BU32:CB32"/>
    <mergeCell ref="EZ8:FD8"/>
    <mergeCell ref="ER8:EY8"/>
    <mergeCell ref="DG8:DM8"/>
    <mergeCell ref="CJ8:CQ8"/>
    <mergeCell ref="DN8:DT8"/>
    <mergeCell ref="DU8:EA8"/>
    <mergeCell ref="EB8:EI8"/>
    <mergeCell ref="EJ8:EQ8"/>
    <mergeCell ref="CY29:DF29"/>
    <mergeCell ref="CJ30:CQ30"/>
    <mergeCell ref="CY30:DF30"/>
    <mergeCell ref="CR31:CX31"/>
    <mergeCell ref="CJ31:CQ31"/>
    <mergeCell ref="CY31:DF31"/>
    <mergeCell ref="CR30:CX30"/>
    <mergeCell ref="DN31:DT31"/>
    <mergeCell ref="CJ32:CQ32"/>
    <mergeCell ref="CR32:CX32"/>
    <mergeCell ref="EZ46:FD46"/>
    <mergeCell ref="A67:H67"/>
    <mergeCell ref="I67:N67"/>
    <mergeCell ref="O67:S67"/>
    <mergeCell ref="T67:X67"/>
    <mergeCell ref="Y67:AD67"/>
    <mergeCell ref="AE67:AJ67"/>
    <mergeCell ref="AK67:AO67"/>
    <mergeCell ref="AP67:AT67"/>
    <mergeCell ref="O50:S50"/>
    <mergeCell ref="T50:X50"/>
    <mergeCell ref="EZ45:FD45"/>
    <mergeCell ref="ES45:EY45"/>
    <mergeCell ref="EZ50:FD50"/>
    <mergeCell ref="DS45:DX45"/>
    <mergeCell ref="DY45:ED45"/>
    <mergeCell ref="EE45:EK45"/>
    <mergeCell ref="EL46:ER46"/>
    <mergeCell ref="EL45:ER45"/>
    <mergeCell ref="ES46:EY46"/>
    <mergeCell ref="AK45:AO45"/>
    <mergeCell ref="AP45:AT45"/>
    <mergeCell ref="I45:N45"/>
    <mergeCell ref="BK45:BP45"/>
    <mergeCell ref="BW45:CB45"/>
    <mergeCell ref="BK46:BP46"/>
    <mergeCell ref="BQ46:BV46"/>
    <mergeCell ref="DM46:DR46"/>
    <mergeCell ref="BK44:BP44"/>
    <mergeCell ref="BQ44:BV44"/>
    <mergeCell ref="AP44:AT44"/>
    <mergeCell ref="BE44:BJ44"/>
    <mergeCell ref="AZ44:BD44"/>
    <mergeCell ref="BQ45:BV45"/>
    <mergeCell ref="AU45:AY45"/>
    <mergeCell ref="AZ45:BD45"/>
    <mergeCell ref="BE45:BJ45"/>
    <mergeCell ref="EZ43:FD43"/>
    <mergeCell ref="AP43:AT43"/>
    <mergeCell ref="AU43:AY43"/>
    <mergeCell ref="AZ43:BD43"/>
    <mergeCell ref="BE43:BJ43"/>
    <mergeCell ref="BK43:BP43"/>
    <mergeCell ref="CU43:CZ43"/>
    <mergeCell ref="EE43:EK43"/>
    <mergeCell ref="ES43:EY43"/>
    <mergeCell ref="BQ43:BV43"/>
    <mergeCell ref="T43:X43"/>
    <mergeCell ref="DS43:DX43"/>
    <mergeCell ref="DA43:DF43"/>
    <mergeCell ref="DG43:DL43"/>
    <mergeCell ref="CO43:CT43"/>
    <mergeCell ref="CI43:CN43"/>
    <mergeCell ref="EL43:ER43"/>
    <mergeCell ref="DY43:ED43"/>
    <mergeCell ref="A43:H43"/>
    <mergeCell ref="CO42:CT42"/>
    <mergeCell ref="CI42:CN42"/>
    <mergeCell ref="AK42:AO42"/>
    <mergeCell ref="A42:H42"/>
    <mergeCell ref="BK42:BP42"/>
    <mergeCell ref="BE42:BJ42"/>
    <mergeCell ref="O43:S43"/>
    <mergeCell ref="I43:N43"/>
    <mergeCell ref="AK43:AO43"/>
    <mergeCell ref="EZ42:FD42"/>
    <mergeCell ref="ES42:EY42"/>
    <mergeCell ref="DS42:DX42"/>
    <mergeCell ref="BQ42:BV42"/>
    <mergeCell ref="BW42:CB42"/>
    <mergeCell ref="CC42:CH42"/>
    <mergeCell ref="DA42:DF42"/>
    <mergeCell ref="EL42:ER42"/>
    <mergeCell ref="DY42:ED42"/>
    <mergeCell ref="EE42:EK42"/>
    <mergeCell ref="EZ44:FD44"/>
    <mergeCell ref="DY44:ED44"/>
    <mergeCell ref="ES44:EY44"/>
    <mergeCell ref="EE44:EK44"/>
    <mergeCell ref="EL44:ER44"/>
    <mergeCell ref="AP49:AT49"/>
    <mergeCell ref="CC44:CH44"/>
    <mergeCell ref="BW44:CB44"/>
    <mergeCell ref="AU44:AY44"/>
    <mergeCell ref="DG48:DL48"/>
    <mergeCell ref="DM43:DR43"/>
    <mergeCell ref="CO44:CT44"/>
    <mergeCell ref="BW43:CB43"/>
    <mergeCell ref="CC43:CH43"/>
    <mergeCell ref="CI44:CN44"/>
    <mergeCell ref="CU44:CZ44"/>
    <mergeCell ref="DM44:DR44"/>
    <mergeCell ref="A50:H50"/>
    <mergeCell ref="AK44:AO44"/>
    <mergeCell ref="O45:S45"/>
    <mergeCell ref="T45:X45"/>
    <mergeCell ref="Y44:AD44"/>
    <mergeCell ref="A45:H45"/>
    <mergeCell ref="A44:H44"/>
    <mergeCell ref="Y45:AD45"/>
    <mergeCell ref="I50:N50"/>
    <mergeCell ref="Y50:AD50"/>
    <mergeCell ref="O42:S42"/>
    <mergeCell ref="T42:X42"/>
    <mergeCell ref="Y42:AD42"/>
    <mergeCell ref="I42:N42"/>
    <mergeCell ref="Y43:AD43"/>
    <mergeCell ref="AZ42:BD42"/>
    <mergeCell ref="AE42:AJ42"/>
    <mergeCell ref="AU42:AY42"/>
    <mergeCell ref="AP42:AT42"/>
    <mergeCell ref="T44:X44"/>
    <mergeCell ref="M32:T32"/>
    <mergeCell ref="U32:AA32"/>
    <mergeCell ref="AP40:AT40"/>
    <mergeCell ref="AU40:AY40"/>
    <mergeCell ref="Y40:AD40"/>
    <mergeCell ref="I44:N44"/>
    <mergeCell ref="O44:S44"/>
    <mergeCell ref="AB33:AH33"/>
    <mergeCell ref="AE40:AJ40"/>
    <mergeCell ref="AP31:AX31"/>
    <mergeCell ref="A38:CB38"/>
    <mergeCell ref="O40:S40"/>
    <mergeCell ref="T40:X40"/>
    <mergeCell ref="A32:L32"/>
    <mergeCell ref="A37:CB37"/>
    <mergeCell ref="BF32:BM32"/>
    <mergeCell ref="AP32:AX32"/>
    <mergeCell ref="A34:CB34"/>
    <mergeCell ref="A39:H40"/>
    <mergeCell ref="A30:L30"/>
    <mergeCell ref="BN30:BT30"/>
    <mergeCell ref="AP30:AX30"/>
    <mergeCell ref="BF30:BM30"/>
    <mergeCell ref="AY30:BE30"/>
    <mergeCell ref="AB31:AH31"/>
    <mergeCell ref="M30:T30"/>
    <mergeCell ref="U30:AA30"/>
    <mergeCell ref="AB30:AH30"/>
    <mergeCell ref="A31:L31"/>
    <mergeCell ref="A35:CB35"/>
    <mergeCell ref="AY32:BE32"/>
    <mergeCell ref="AY31:BE31"/>
    <mergeCell ref="AB32:AH32"/>
    <mergeCell ref="BN31:BT31"/>
    <mergeCell ref="BN32:BT32"/>
    <mergeCell ref="BF31:BM31"/>
    <mergeCell ref="AI32:AO32"/>
    <mergeCell ref="M31:T31"/>
    <mergeCell ref="U31:AA31"/>
    <mergeCell ref="ER30:EY30"/>
    <mergeCell ref="EJ31:EQ31"/>
    <mergeCell ref="DU31:EA31"/>
    <mergeCell ref="EJ30:EQ30"/>
    <mergeCell ref="DU30:EA30"/>
    <mergeCell ref="EB30:EI30"/>
    <mergeCell ref="EB31:EI31"/>
    <mergeCell ref="BU30:CB30"/>
    <mergeCell ref="CC30:CI30"/>
    <mergeCell ref="CC31:CI31"/>
    <mergeCell ref="BN28:BT28"/>
    <mergeCell ref="BU28:CB28"/>
    <mergeCell ref="CC28:CI28"/>
    <mergeCell ref="DG31:DM31"/>
    <mergeCell ref="DN30:DT30"/>
    <mergeCell ref="DG30:DM30"/>
    <mergeCell ref="BU31:CB31"/>
    <mergeCell ref="CJ28:CQ28"/>
    <mergeCell ref="CJ29:CQ29"/>
    <mergeCell ref="DG29:DM29"/>
    <mergeCell ref="DN29:DT29"/>
    <mergeCell ref="CC29:CI29"/>
    <mergeCell ref="CR29:CX29"/>
    <mergeCell ref="A28:L28"/>
    <mergeCell ref="BN29:BT29"/>
    <mergeCell ref="BU29:CB29"/>
    <mergeCell ref="M29:T29"/>
    <mergeCell ref="U29:AA29"/>
    <mergeCell ref="AB29:AH29"/>
    <mergeCell ref="M28:T28"/>
    <mergeCell ref="AP29:AX29"/>
    <mergeCell ref="AB28:AH28"/>
    <mergeCell ref="EJ28:EQ28"/>
    <mergeCell ref="DG28:DM28"/>
    <mergeCell ref="DN28:DT28"/>
    <mergeCell ref="DU29:EA29"/>
    <mergeCell ref="BF29:BM29"/>
    <mergeCell ref="BF28:BM28"/>
    <mergeCell ref="EJ29:EQ29"/>
    <mergeCell ref="DU27:EA27"/>
    <mergeCell ref="CR27:CX27"/>
    <mergeCell ref="CY27:DF27"/>
    <mergeCell ref="EB27:EI27"/>
    <mergeCell ref="A29:L29"/>
    <mergeCell ref="EJ27:EQ27"/>
    <mergeCell ref="EB28:EI28"/>
    <mergeCell ref="CR28:CX28"/>
    <mergeCell ref="CY28:DF28"/>
    <mergeCell ref="DU28:EA28"/>
    <mergeCell ref="EZ26:FD26"/>
    <mergeCell ref="A27:L27"/>
    <mergeCell ref="DG26:DM26"/>
    <mergeCell ref="DN26:DT26"/>
    <mergeCell ref="DU26:EA26"/>
    <mergeCell ref="EB26:EI26"/>
    <mergeCell ref="EZ27:FD27"/>
    <mergeCell ref="CJ27:CQ27"/>
    <mergeCell ref="DG27:DM27"/>
    <mergeCell ref="DN27:DT27"/>
    <mergeCell ref="CJ26:CQ26"/>
    <mergeCell ref="A26:L26"/>
    <mergeCell ref="AP26:AX26"/>
    <mergeCell ref="AY26:BE26"/>
    <mergeCell ref="BN27:BT27"/>
    <mergeCell ref="BU27:CB27"/>
    <mergeCell ref="CC27:CI27"/>
    <mergeCell ref="BF27:BM27"/>
    <mergeCell ref="AP27:AX27"/>
    <mergeCell ref="BU25:CB25"/>
    <mergeCell ref="CC25:CI25"/>
    <mergeCell ref="BF25:BM25"/>
    <mergeCell ref="AY25:BE25"/>
    <mergeCell ref="BN26:BT26"/>
    <mergeCell ref="BU26:CB26"/>
    <mergeCell ref="CC26:CI26"/>
    <mergeCell ref="AB25:AH25"/>
    <mergeCell ref="EZ25:FD25"/>
    <mergeCell ref="CJ25:CQ25"/>
    <mergeCell ref="DG25:DM25"/>
    <mergeCell ref="DN25:DT25"/>
    <mergeCell ref="DU25:EA25"/>
    <mergeCell ref="CR25:CX25"/>
    <mergeCell ref="CY25:DF25"/>
    <mergeCell ref="EB25:EI25"/>
    <mergeCell ref="BN25:BT25"/>
    <mergeCell ref="ER24:EY24"/>
    <mergeCell ref="EZ24:FD24"/>
    <mergeCell ref="A25:L25"/>
    <mergeCell ref="DG24:DM24"/>
    <mergeCell ref="DN24:DT24"/>
    <mergeCell ref="DU24:EA24"/>
    <mergeCell ref="EB24:EI24"/>
    <mergeCell ref="BN24:BT24"/>
    <mergeCell ref="BU24:CB24"/>
    <mergeCell ref="CC24:CI24"/>
    <mergeCell ref="CJ24:CQ24"/>
    <mergeCell ref="BF24:BM24"/>
    <mergeCell ref="A24:L24"/>
    <mergeCell ref="AP24:AX24"/>
    <mergeCell ref="AB24:AH24"/>
    <mergeCell ref="AY24:BE24"/>
    <mergeCell ref="U24:AA24"/>
    <mergeCell ref="AI24:AO24"/>
    <mergeCell ref="EZ23:FD23"/>
    <mergeCell ref="CJ23:CQ23"/>
    <mergeCell ref="DG23:DM23"/>
    <mergeCell ref="DN23:DT23"/>
    <mergeCell ref="DU23:EA23"/>
    <mergeCell ref="CR23:CX23"/>
    <mergeCell ref="CY23:DF23"/>
    <mergeCell ref="EB23:EI23"/>
    <mergeCell ref="ER22:EY22"/>
    <mergeCell ref="BF22:BM22"/>
    <mergeCell ref="EJ23:EQ23"/>
    <mergeCell ref="ER23:EY23"/>
    <mergeCell ref="CR22:CX22"/>
    <mergeCell ref="CY22:DF22"/>
    <mergeCell ref="BN23:BT23"/>
    <mergeCell ref="BU23:CB23"/>
    <mergeCell ref="CC23:CI23"/>
    <mergeCell ref="BF23:BM23"/>
    <mergeCell ref="EZ22:FD22"/>
    <mergeCell ref="A23:L23"/>
    <mergeCell ref="DG22:DM22"/>
    <mergeCell ref="DN22:DT22"/>
    <mergeCell ref="DU22:EA22"/>
    <mergeCell ref="EB22:EI22"/>
    <mergeCell ref="BN22:BT22"/>
    <mergeCell ref="BU22:CB22"/>
    <mergeCell ref="CC22:CI22"/>
    <mergeCell ref="CJ22:CQ22"/>
    <mergeCell ref="A22:L22"/>
    <mergeCell ref="M22:T22"/>
    <mergeCell ref="EB21:EI21"/>
    <mergeCell ref="EJ21:EQ21"/>
    <mergeCell ref="A21:L21"/>
    <mergeCell ref="BN21:BT21"/>
    <mergeCell ref="BU21:CB21"/>
    <mergeCell ref="CC21:CI21"/>
    <mergeCell ref="BF21:BM21"/>
    <mergeCell ref="EJ22:EQ22"/>
    <mergeCell ref="A20:L20"/>
    <mergeCell ref="EJ20:EQ20"/>
    <mergeCell ref="ER21:EY21"/>
    <mergeCell ref="EZ21:FD21"/>
    <mergeCell ref="CJ21:CQ21"/>
    <mergeCell ref="DG21:DM21"/>
    <mergeCell ref="DN21:DT21"/>
    <mergeCell ref="DU21:EA21"/>
    <mergeCell ref="CR21:CX21"/>
    <mergeCell ref="CY21:DF21"/>
    <mergeCell ref="CR20:CX20"/>
    <mergeCell ref="CJ20:CQ20"/>
    <mergeCell ref="BF20:BM20"/>
    <mergeCell ref="BN20:BT20"/>
    <mergeCell ref="BU20:CB20"/>
    <mergeCell ref="CC20:CI20"/>
    <mergeCell ref="DG20:DM20"/>
    <mergeCell ref="DN20:DT20"/>
    <mergeCell ref="DU20:EA20"/>
    <mergeCell ref="CY19:DF19"/>
    <mergeCell ref="CY20:DF20"/>
    <mergeCell ref="DG19:DM19"/>
    <mergeCell ref="EZ20:FD20"/>
    <mergeCell ref="DN19:DT19"/>
    <mergeCell ref="DU19:EA19"/>
    <mergeCell ref="EB19:EI19"/>
    <mergeCell ref="EJ19:EQ19"/>
    <mergeCell ref="ER20:EY20"/>
    <mergeCell ref="EB20:EI20"/>
    <mergeCell ref="EZ18:FD18"/>
    <mergeCell ref="EB18:EI18"/>
    <mergeCell ref="ER19:EY19"/>
    <mergeCell ref="EZ19:FD19"/>
    <mergeCell ref="ER18:EY18"/>
    <mergeCell ref="EJ18:EQ18"/>
    <mergeCell ref="DN18:DT18"/>
    <mergeCell ref="DU18:EA18"/>
    <mergeCell ref="DG18:DM18"/>
    <mergeCell ref="CR18:CX18"/>
    <mergeCell ref="CY18:DF18"/>
    <mergeCell ref="A19:L19"/>
    <mergeCell ref="AP19:AX19"/>
    <mergeCell ref="BN19:BT19"/>
    <mergeCell ref="M19:T19"/>
    <mergeCell ref="AI19:AO19"/>
    <mergeCell ref="CJ19:CQ19"/>
    <mergeCell ref="BN18:BT18"/>
    <mergeCell ref="BU18:CB18"/>
    <mergeCell ref="CC18:CI18"/>
    <mergeCell ref="CJ18:CQ18"/>
    <mergeCell ref="CC19:CI19"/>
    <mergeCell ref="BU19:CB19"/>
    <mergeCell ref="BU8:CB8"/>
    <mergeCell ref="BN15:BT15"/>
    <mergeCell ref="BU15:CB15"/>
    <mergeCell ref="CC15:CI15"/>
    <mergeCell ref="CC12:CI12"/>
    <mergeCell ref="BN8:BT8"/>
    <mergeCell ref="BU9:CB9"/>
    <mergeCell ref="BN10:BT10"/>
    <mergeCell ref="BN9:BT9"/>
    <mergeCell ref="A10:L10"/>
    <mergeCell ref="BF10:BM10"/>
    <mergeCell ref="AP11:AX11"/>
    <mergeCell ref="AI11:AO11"/>
    <mergeCell ref="AP10:AX10"/>
    <mergeCell ref="M10:T10"/>
    <mergeCell ref="U10:AA10"/>
    <mergeCell ref="AB10:AH10"/>
    <mergeCell ref="AB11:AH11"/>
    <mergeCell ref="AI10:AO10"/>
    <mergeCell ref="A12:L12"/>
    <mergeCell ref="BN12:BT12"/>
    <mergeCell ref="BU12:CB12"/>
    <mergeCell ref="BN11:BT11"/>
    <mergeCell ref="U12:AA12"/>
    <mergeCell ref="M12:T12"/>
    <mergeCell ref="U11:AA11"/>
    <mergeCell ref="AI12:AO12"/>
    <mergeCell ref="A11:L11"/>
    <mergeCell ref="M11:T11"/>
    <mergeCell ref="AY9:BE9"/>
    <mergeCell ref="A8:L8"/>
    <mergeCell ref="U9:AA9"/>
    <mergeCell ref="A9:L9"/>
    <mergeCell ref="M9:T9"/>
    <mergeCell ref="DG14:DM14"/>
    <mergeCell ref="AB8:AH8"/>
    <mergeCell ref="M8:T8"/>
    <mergeCell ref="AP9:AX9"/>
    <mergeCell ref="CJ12:CQ12"/>
    <mergeCell ref="BF8:BM8"/>
    <mergeCell ref="AB9:AH9"/>
    <mergeCell ref="AI8:AO8"/>
    <mergeCell ref="AI9:AO9"/>
    <mergeCell ref="AY8:BE8"/>
    <mergeCell ref="DA46:DF46"/>
    <mergeCell ref="BW46:CB46"/>
    <mergeCell ref="CC46:CH46"/>
    <mergeCell ref="CI46:CN46"/>
    <mergeCell ref="CO46:CT46"/>
    <mergeCell ref="DG12:DM12"/>
    <mergeCell ref="CJ15:CQ15"/>
    <mergeCell ref="CJ16:CQ16"/>
    <mergeCell ref="CR16:CX16"/>
    <mergeCell ref="CY16:DF16"/>
    <mergeCell ref="DG16:DM16"/>
    <mergeCell ref="CJ14:CQ14"/>
    <mergeCell ref="CR14:CX14"/>
    <mergeCell ref="CY14:DF14"/>
    <mergeCell ref="CR12:CX12"/>
    <mergeCell ref="CY12:DF12"/>
    <mergeCell ref="CR15:CX15"/>
    <mergeCell ref="CY15:DF15"/>
    <mergeCell ref="CC10:CI10"/>
    <mergeCell ref="CU48:CZ48"/>
    <mergeCell ref="DA48:DF48"/>
    <mergeCell ref="CJ17:CQ17"/>
    <mergeCell ref="CR17:CX17"/>
    <mergeCell ref="CU46:CZ46"/>
    <mergeCell ref="CR19:CX19"/>
    <mergeCell ref="AY4:BM4"/>
    <mergeCell ref="DG4:EI4"/>
    <mergeCell ref="EB5:EI6"/>
    <mergeCell ref="DU6:EA6"/>
    <mergeCell ref="DN6:DT6"/>
    <mergeCell ref="DG6:DM6"/>
    <mergeCell ref="BN4:CB4"/>
    <mergeCell ref="BN5:BT6"/>
    <mergeCell ref="BU5:CB6"/>
    <mergeCell ref="BF5:BM6"/>
    <mergeCell ref="CC5:CI6"/>
    <mergeCell ref="DG5:EA5"/>
    <mergeCell ref="CR9:CX9"/>
    <mergeCell ref="CY9:DF9"/>
    <mergeCell ref="CY8:DF8"/>
    <mergeCell ref="CJ5:CQ6"/>
    <mergeCell ref="CJ9:CQ9"/>
    <mergeCell ref="CC8:CI8"/>
    <mergeCell ref="CR8:CX8"/>
    <mergeCell ref="CC9:CI9"/>
    <mergeCell ref="DU12:EA12"/>
    <mergeCell ref="DU10:EA10"/>
    <mergeCell ref="DN12:DT12"/>
    <mergeCell ref="DN10:DT10"/>
    <mergeCell ref="EZ11:FD11"/>
    <mergeCell ref="EZ12:FD12"/>
    <mergeCell ref="EB12:EI12"/>
    <mergeCell ref="EB11:EI11"/>
    <mergeCell ref="EJ12:EQ12"/>
    <mergeCell ref="ER12:EY12"/>
    <mergeCell ref="ER10:EY10"/>
    <mergeCell ref="CJ11:CQ11"/>
    <mergeCell ref="CJ10:CQ10"/>
    <mergeCell ref="EJ10:EQ10"/>
    <mergeCell ref="EJ11:EQ11"/>
    <mergeCell ref="ER11:EY11"/>
    <mergeCell ref="EB10:EI10"/>
    <mergeCell ref="DG11:DM11"/>
    <mergeCell ref="DG10:DM10"/>
    <mergeCell ref="EB9:EI9"/>
    <mergeCell ref="DG9:DM9"/>
    <mergeCell ref="DN11:DT11"/>
    <mergeCell ref="DN9:DT9"/>
    <mergeCell ref="DU9:EA9"/>
    <mergeCell ref="A1:CB1"/>
    <mergeCell ref="A2:CB2"/>
    <mergeCell ref="BU11:CB11"/>
    <mergeCell ref="CC11:CI11"/>
    <mergeCell ref="BU10:CB10"/>
    <mergeCell ref="A4:L6"/>
    <mergeCell ref="M5:T6"/>
    <mergeCell ref="A3:FD3"/>
    <mergeCell ref="DU11:EA11"/>
    <mergeCell ref="EZ10:FD10"/>
    <mergeCell ref="A69:CB69"/>
    <mergeCell ref="A68:CB68"/>
    <mergeCell ref="A18:L18"/>
    <mergeCell ref="M18:T18"/>
    <mergeCell ref="U18:AA18"/>
    <mergeCell ref="BF19:BM19"/>
    <mergeCell ref="BF18:BM18"/>
    <mergeCell ref="AU46:AY46"/>
    <mergeCell ref="A17:L17"/>
    <mergeCell ref="M17:T17"/>
    <mergeCell ref="U17:AA17"/>
    <mergeCell ref="AB17:AH17"/>
    <mergeCell ref="BF17:BM17"/>
    <mergeCell ref="AZ46:BD46"/>
    <mergeCell ref="BE46:BJ46"/>
    <mergeCell ref="DG17:DM17"/>
    <mergeCell ref="CY17:DF17"/>
    <mergeCell ref="BN17:BT17"/>
    <mergeCell ref="BU17:CB17"/>
    <mergeCell ref="CC17:CI17"/>
    <mergeCell ref="DN17:DT17"/>
    <mergeCell ref="EZ17:FD17"/>
    <mergeCell ref="DU17:EA17"/>
    <mergeCell ref="EB17:EI17"/>
    <mergeCell ref="EJ17:EQ17"/>
    <mergeCell ref="ER17:EY17"/>
    <mergeCell ref="BF15:BM15"/>
    <mergeCell ref="EB15:EI15"/>
    <mergeCell ref="EJ15:EQ15"/>
    <mergeCell ref="ER15:EY15"/>
    <mergeCell ref="EZ15:FD15"/>
    <mergeCell ref="A15:L15"/>
    <mergeCell ref="M15:T15"/>
    <mergeCell ref="U15:AA15"/>
    <mergeCell ref="AB15:AH15"/>
    <mergeCell ref="DN15:DT15"/>
    <mergeCell ref="DU15:EA15"/>
    <mergeCell ref="DG15:DM15"/>
    <mergeCell ref="A16:L16"/>
    <mergeCell ref="M16:T16"/>
    <mergeCell ref="U16:AA16"/>
    <mergeCell ref="AB16:AH16"/>
    <mergeCell ref="AI16:AO16"/>
    <mergeCell ref="AP16:AX16"/>
    <mergeCell ref="DU16:EA16"/>
    <mergeCell ref="EB16:EI16"/>
    <mergeCell ref="EJ16:EQ16"/>
    <mergeCell ref="BF16:BM16"/>
    <mergeCell ref="BN16:BT16"/>
    <mergeCell ref="BU16:CB16"/>
    <mergeCell ref="CC16:CI16"/>
    <mergeCell ref="ER16:EY16"/>
    <mergeCell ref="EZ16:FD16"/>
    <mergeCell ref="A46:H46"/>
    <mergeCell ref="I46:N46"/>
    <mergeCell ref="O46:S46"/>
    <mergeCell ref="T46:X46"/>
    <mergeCell ref="Y46:AD46"/>
    <mergeCell ref="AK46:AO46"/>
    <mergeCell ref="AP46:AT46"/>
    <mergeCell ref="DN16:DT16"/>
    <mergeCell ref="BK49:BP49"/>
    <mergeCell ref="BQ49:BV49"/>
    <mergeCell ref="BW49:CB49"/>
    <mergeCell ref="A49:H49"/>
    <mergeCell ref="I49:N49"/>
    <mergeCell ref="O49:S49"/>
    <mergeCell ref="T49:X49"/>
    <mergeCell ref="Y49:AD49"/>
    <mergeCell ref="AK49:AO49"/>
    <mergeCell ref="AE49:AJ49"/>
    <mergeCell ref="EZ49:FD49"/>
    <mergeCell ref="DM49:DR49"/>
    <mergeCell ref="DS49:DX49"/>
    <mergeCell ref="DY49:ED49"/>
    <mergeCell ref="EE49:EK49"/>
    <mergeCell ref="CC49:CH49"/>
    <mergeCell ref="CI49:CN49"/>
    <mergeCell ref="CO49:CT49"/>
    <mergeCell ref="CU49:CZ49"/>
    <mergeCell ref="DA49:DF49"/>
    <mergeCell ref="AE43:AJ43"/>
    <mergeCell ref="AE44:AJ44"/>
    <mergeCell ref="AE45:AJ45"/>
    <mergeCell ref="AE46:AJ46"/>
    <mergeCell ref="EL49:ER49"/>
    <mergeCell ref="ES49:EY49"/>
    <mergeCell ref="DG49:DL49"/>
    <mergeCell ref="AU49:AY49"/>
    <mergeCell ref="AZ49:BD49"/>
    <mergeCell ref="BE49:BJ49"/>
  </mergeCells>
  <printOptions/>
  <pageMargins left="0.58" right="0.29" top="0.07874015748031496" bottom="0.1968503937007874" header="0" footer="0"/>
  <pageSetup horizontalDpi="600" verticalDpi="600" orientation="portrait" paperSize="9" scale="95" r:id="rId1"/>
  <colBreaks count="1" manualBreakCount="1">
    <brk id="80" max="65535" man="1"/>
  </colBreaks>
</worksheet>
</file>

<file path=xl/worksheets/sheet6.xml><?xml version="1.0" encoding="utf-8"?>
<worksheet xmlns="http://schemas.openxmlformats.org/spreadsheetml/2006/main" xmlns:r="http://schemas.openxmlformats.org/officeDocument/2006/relationships">
  <dimension ref="A1:DR62"/>
  <sheetViews>
    <sheetView zoomScale="120" zoomScaleNormal="120" zoomScalePageLayoutView="0" workbookViewId="0" topLeftCell="A1">
      <selection activeCell="A1" sqref="A1:CB1"/>
    </sheetView>
  </sheetViews>
  <sheetFormatPr defaultColWidth="9.00390625" defaultRowHeight="12"/>
  <cols>
    <col min="1" max="10" width="1.625" style="41" customWidth="1"/>
    <col min="11" max="15" width="2.125" style="41" customWidth="1"/>
    <col min="16" max="18" width="1.37890625" style="41" customWidth="1"/>
    <col min="19" max="19" width="2.375" style="41" customWidth="1"/>
    <col min="20" max="25" width="1.37890625" style="41" customWidth="1"/>
    <col min="26" max="35" width="1.625" style="41" customWidth="1"/>
    <col min="36" max="45" width="1.4921875" style="41" customWidth="1"/>
    <col min="46" max="50" width="1.625" style="41" customWidth="1"/>
    <col min="51" max="55" width="2.125" style="41" customWidth="1"/>
    <col min="56" max="60" width="1.4921875" style="41" customWidth="1"/>
    <col min="61" max="65" width="2.125" style="41" customWidth="1"/>
    <col min="66" max="80" width="1.37890625" style="41" customWidth="1"/>
    <col min="81" max="16384" width="9.375" style="41" customWidth="1"/>
  </cols>
  <sheetData>
    <row r="1" spans="1:80" ht="24" customHeight="1">
      <c r="A1" s="426" t="s">
        <v>288</v>
      </c>
      <c r="B1" s="426"/>
      <c r="C1" s="426"/>
      <c r="D1" s="426"/>
      <c r="E1" s="426"/>
      <c r="F1" s="426"/>
      <c r="G1" s="426"/>
      <c r="H1" s="426"/>
      <c r="I1" s="426"/>
      <c r="J1" s="426"/>
      <c r="K1" s="426"/>
      <c r="L1" s="426"/>
      <c r="M1" s="426"/>
      <c r="N1" s="426"/>
      <c r="O1" s="426"/>
      <c r="P1" s="426"/>
      <c r="Q1" s="426"/>
      <c r="R1" s="426"/>
      <c r="S1" s="426"/>
      <c r="T1" s="426"/>
      <c r="U1" s="426"/>
      <c r="V1" s="426"/>
      <c r="W1" s="426"/>
      <c r="X1" s="426"/>
      <c r="Y1" s="426"/>
      <c r="Z1" s="426"/>
      <c r="AA1" s="426"/>
      <c r="AB1" s="426"/>
      <c r="AC1" s="426"/>
      <c r="AD1" s="426"/>
      <c r="AE1" s="426"/>
      <c r="AF1" s="426"/>
      <c r="AG1" s="426"/>
      <c r="AH1" s="426"/>
      <c r="AI1" s="426"/>
      <c r="AJ1" s="426"/>
      <c r="AK1" s="426"/>
      <c r="AL1" s="426"/>
      <c r="AM1" s="426"/>
      <c r="AN1" s="426"/>
      <c r="AO1" s="426"/>
      <c r="AP1" s="426"/>
      <c r="AQ1" s="426"/>
      <c r="AR1" s="426"/>
      <c r="AS1" s="426"/>
      <c r="AT1" s="426"/>
      <c r="AU1" s="426"/>
      <c r="AV1" s="426"/>
      <c r="AW1" s="426"/>
      <c r="AX1" s="426"/>
      <c r="AY1" s="426"/>
      <c r="AZ1" s="426"/>
      <c r="BA1" s="426"/>
      <c r="BB1" s="426"/>
      <c r="BC1" s="426"/>
      <c r="BD1" s="426"/>
      <c r="BE1" s="426"/>
      <c r="BF1" s="426"/>
      <c r="BG1" s="426"/>
      <c r="BH1" s="426"/>
      <c r="BI1" s="426"/>
      <c r="BJ1" s="426"/>
      <c r="BK1" s="426"/>
      <c r="BL1" s="426"/>
      <c r="BM1" s="426"/>
      <c r="BN1" s="426"/>
      <c r="BO1" s="426"/>
      <c r="BP1" s="426"/>
      <c r="BQ1" s="426"/>
      <c r="BR1" s="426"/>
      <c r="BS1" s="426"/>
      <c r="BT1" s="426"/>
      <c r="BU1" s="426"/>
      <c r="BV1" s="426"/>
      <c r="BW1" s="426"/>
      <c r="BX1" s="426"/>
      <c r="BY1" s="426"/>
      <c r="BZ1" s="426"/>
      <c r="CA1" s="426"/>
      <c r="CB1" s="426"/>
    </row>
    <row r="2" spans="1:80" ht="30" customHeight="1">
      <c r="A2" s="176" t="s">
        <v>196</v>
      </c>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c r="AM2" s="176"/>
      <c r="AN2" s="176"/>
      <c r="AO2" s="176"/>
      <c r="AP2" s="176"/>
      <c r="AQ2" s="176"/>
      <c r="AR2" s="176"/>
      <c r="AS2" s="176"/>
      <c r="AT2" s="176"/>
      <c r="AU2" s="176"/>
      <c r="AV2" s="176"/>
      <c r="AW2" s="176"/>
      <c r="AX2" s="176"/>
      <c r="AY2" s="176"/>
      <c r="AZ2" s="176"/>
      <c r="BA2" s="176"/>
      <c r="BB2" s="176"/>
      <c r="BC2" s="176"/>
      <c r="BD2" s="176"/>
      <c r="BE2" s="176"/>
      <c r="BF2" s="176"/>
      <c r="BG2" s="176"/>
      <c r="BH2" s="176"/>
      <c r="BI2" s="176"/>
      <c r="BJ2" s="176"/>
      <c r="BK2" s="176"/>
      <c r="BL2" s="176"/>
      <c r="BM2" s="176"/>
      <c r="BN2" s="176"/>
      <c r="BO2" s="176"/>
      <c r="BP2" s="176"/>
      <c r="BQ2" s="176"/>
      <c r="BR2" s="176"/>
      <c r="BS2" s="176"/>
      <c r="BT2" s="176"/>
      <c r="BU2" s="176"/>
      <c r="BV2" s="176"/>
      <c r="BW2" s="176"/>
      <c r="BX2" s="176"/>
      <c r="BY2" s="176"/>
      <c r="BZ2" s="176"/>
      <c r="CA2" s="176"/>
      <c r="CB2" s="176"/>
    </row>
    <row r="3" spans="1:80" ht="12" thickBot="1">
      <c r="A3" s="421" t="s">
        <v>143</v>
      </c>
      <c r="B3" s="421"/>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c r="AL3" s="482"/>
      <c r="AM3" s="482"/>
      <c r="AN3" s="482"/>
      <c r="AO3" s="482"/>
      <c r="AP3" s="482"/>
      <c r="AQ3" s="482"/>
      <c r="AR3" s="482"/>
      <c r="AS3" s="482"/>
      <c r="AT3" s="482"/>
      <c r="AU3" s="482"/>
      <c r="AV3" s="482"/>
      <c r="AW3" s="482"/>
      <c r="AX3" s="482"/>
      <c r="AY3" s="482"/>
      <c r="AZ3" s="482"/>
      <c r="BA3" s="482"/>
      <c r="BB3" s="482"/>
      <c r="BC3" s="482"/>
      <c r="BD3" s="482"/>
      <c r="BE3" s="482"/>
      <c r="BF3" s="482"/>
      <c r="BG3" s="482"/>
      <c r="BH3" s="482"/>
      <c r="BI3" s="482"/>
      <c r="BJ3" s="482"/>
      <c r="BK3" s="482"/>
      <c r="BL3" s="482"/>
      <c r="BM3" s="482"/>
      <c r="BN3" s="482"/>
      <c r="BO3" s="482"/>
      <c r="BP3" s="482"/>
      <c r="BQ3" s="482"/>
      <c r="BR3" s="482"/>
      <c r="BS3" s="482"/>
      <c r="BT3" s="482"/>
      <c r="BU3" s="482"/>
      <c r="BV3" s="482"/>
      <c r="BW3" s="482"/>
      <c r="BX3" s="482"/>
      <c r="BY3" s="482"/>
      <c r="BZ3" s="482"/>
      <c r="CA3" s="482"/>
      <c r="CB3" s="482"/>
    </row>
    <row r="4" spans="1:80" ht="23.25" customHeight="1">
      <c r="A4" s="483" t="s">
        <v>215</v>
      </c>
      <c r="B4" s="483"/>
      <c r="C4" s="483"/>
      <c r="D4" s="483"/>
      <c r="E4" s="483"/>
      <c r="F4" s="483"/>
      <c r="G4" s="483"/>
      <c r="H4" s="483"/>
      <c r="I4" s="483"/>
      <c r="J4" s="484"/>
      <c r="K4" s="363" t="s">
        <v>56</v>
      </c>
      <c r="L4" s="483"/>
      <c r="M4" s="483"/>
      <c r="N4" s="483"/>
      <c r="O4" s="484"/>
      <c r="P4" s="371" t="s">
        <v>216</v>
      </c>
      <c r="Q4" s="372"/>
      <c r="R4" s="372"/>
      <c r="S4" s="372"/>
      <c r="T4" s="373"/>
      <c r="U4" s="371" t="s">
        <v>217</v>
      </c>
      <c r="V4" s="372"/>
      <c r="W4" s="372"/>
      <c r="X4" s="372"/>
      <c r="Y4" s="373"/>
      <c r="Z4" s="371" t="s">
        <v>218</v>
      </c>
      <c r="AA4" s="372"/>
      <c r="AB4" s="372"/>
      <c r="AC4" s="372"/>
      <c r="AD4" s="373"/>
      <c r="AE4" s="371" t="s">
        <v>219</v>
      </c>
      <c r="AF4" s="372"/>
      <c r="AG4" s="372"/>
      <c r="AH4" s="372"/>
      <c r="AI4" s="373"/>
      <c r="AJ4" s="371" t="s">
        <v>220</v>
      </c>
      <c r="AK4" s="372"/>
      <c r="AL4" s="372"/>
      <c r="AM4" s="372"/>
      <c r="AN4" s="373"/>
      <c r="AO4" s="371" t="s">
        <v>221</v>
      </c>
      <c r="AP4" s="372"/>
      <c r="AQ4" s="372"/>
      <c r="AR4" s="372"/>
      <c r="AS4" s="373"/>
      <c r="AT4" s="371" t="s">
        <v>222</v>
      </c>
      <c r="AU4" s="372"/>
      <c r="AV4" s="372"/>
      <c r="AW4" s="372"/>
      <c r="AX4" s="373"/>
      <c r="AY4" s="371" t="s">
        <v>223</v>
      </c>
      <c r="AZ4" s="372"/>
      <c r="BA4" s="372"/>
      <c r="BB4" s="372"/>
      <c r="BC4" s="373"/>
      <c r="BD4" s="371" t="s">
        <v>224</v>
      </c>
      <c r="BE4" s="372"/>
      <c r="BF4" s="372"/>
      <c r="BG4" s="372"/>
      <c r="BH4" s="373"/>
      <c r="BI4" s="371" t="s">
        <v>225</v>
      </c>
      <c r="BJ4" s="372"/>
      <c r="BK4" s="372"/>
      <c r="BL4" s="372"/>
      <c r="BM4" s="373"/>
      <c r="BN4" s="371" t="s">
        <v>125</v>
      </c>
      <c r="BO4" s="372"/>
      <c r="BP4" s="372"/>
      <c r="BQ4" s="372"/>
      <c r="BR4" s="373"/>
      <c r="BS4" s="371" t="s">
        <v>226</v>
      </c>
      <c r="BT4" s="372"/>
      <c r="BU4" s="372"/>
      <c r="BV4" s="372"/>
      <c r="BW4" s="373"/>
      <c r="BX4" s="371" t="s">
        <v>227</v>
      </c>
      <c r="BY4" s="372"/>
      <c r="BZ4" s="372"/>
      <c r="CA4" s="372"/>
      <c r="CB4" s="372"/>
    </row>
    <row r="5" spans="1:80" ht="11.25">
      <c r="A5" s="479"/>
      <c r="B5" s="479"/>
      <c r="C5" s="479"/>
      <c r="D5" s="479"/>
      <c r="E5" s="479"/>
      <c r="F5" s="479"/>
      <c r="G5" s="479"/>
      <c r="H5" s="479"/>
      <c r="I5" s="479"/>
      <c r="J5" s="480"/>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39"/>
      <c r="BS5" s="139"/>
      <c r="BT5" s="139"/>
      <c r="BU5" s="139"/>
      <c r="BV5" s="139"/>
      <c r="BW5" s="139"/>
      <c r="BX5" s="139"/>
      <c r="BY5" s="139"/>
      <c r="BZ5" s="139"/>
      <c r="CA5" s="139"/>
      <c r="CB5" s="139"/>
    </row>
    <row r="6" spans="1:80" ht="11.25" customHeight="1">
      <c r="A6" s="478" t="s">
        <v>43</v>
      </c>
      <c r="B6" s="478"/>
      <c r="C6" s="478"/>
      <c r="D6" s="478"/>
      <c r="E6" s="478"/>
      <c r="F6" s="478"/>
      <c r="G6" s="478"/>
      <c r="H6" s="478"/>
      <c r="I6" s="140"/>
      <c r="J6" s="141"/>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481"/>
      <c r="BY6" s="481"/>
      <c r="BZ6" s="481"/>
      <c r="CA6" s="481"/>
      <c r="CB6" s="481"/>
    </row>
    <row r="7" spans="1:80" ht="14.25" customHeight="1">
      <c r="A7" s="317" t="s">
        <v>320</v>
      </c>
      <c r="B7" s="317"/>
      <c r="C7" s="317"/>
      <c r="D7" s="317"/>
      <c r="E7" s="317"/>
      <c r="F7" s="317"/>
      <c r="G7" s="475" t="s">
        <v>12</v>
      </c>
      <c r="H7" s="475"/>
      <c r="I7" s="475"/>
      <c r="J7" s="476"/>
      <c r="K7" s="311">
        <v>78</v>
      </c>
      <c r="L7" s="328"/>
      <c r="M7" s="328"/>
      <c r="N7" s="328"/>
      <c r="O7" s="328"/>
      <c r="P7" s="328">
        <v>0</v>
      </c>
      <c r="Q7" s="328"/>
      <c r="R7" s="328"/>
      <c r="S7" s="328"/>
      <c r="T7" s="328"/>
      <c r="U7" s="328">
        <v>1</v>
      </c>
      <c r="V7" s="328"/>
      <c r="W7" s="328"/>
      <c r="X7" s="328"/>
      <c r="Y7" s="328"/>
      <c r="Z7" s="328">
        <v>2</v>
      </c>
      <c r="AA7" s="328"/>
      <c r="AB7" s="328"/>
      <c r="AC7" s="328"/>
      <c r="AD7" s="328"/>
      <c r="AE7" s="328">
        <v>1</v>
      </c>
      <c r="AF7" s="328"/>
      <c r="AG7" s="328"/>
      <c r="AH7" s="328"/>
      <c r="AI7" s="328"/>
      <c r="AJ7" s="328">
        <v>1</v>
      </c>
      <c r="AK7" s="328"/>
      <c r="AL7" s="328"/>
      <c r="AM7" s="328"/>
      <c r="AN7" s="328"/>
      <c r="AO7" s="328">
        <v>1</v>
      </c>
      <c r="AP7" s="328"/>
      <c r="AQ7" s="328"/>
      <c r="AR7" s="328"/>
      <c r="AS7" s="328"/>
      <c r="AT7" s="328">
        <v>1</v>
      </c>
      <c r="AU7" s="328"/>
      <c r="AV7" s="328"/>
      <c r="AW7" s="328"/>
      <c r="AX7" s="328"/>
      <c r="AY7" s="328">
        <v>46</v>
      </c>
      <c r="AZ7" s="328"/>
      <c r="BA7" s="328"/>
      <c r="BB7" s="328"/>
      <c r="BC7" s="328"/>
      <c r="BD7" s="328">
        <v>3</v>
      </c>
      <c r="BE7" s="328"/>
      <c r="BF7" s="328"/>
      <c r="BG7" s="328"/>
      <c r="BH7" s="328"/>
      <c r="BI7" s="328">
        <v>22</v>
      </c>
      <c r="BJ7" s="328"/>
      <c r="BK7" s="328"/>
      <c r="BL7" s="328"/>
      <c r="BM7" s="328"/>
      <c r="BN7" s="328">
        <v>0</v>
      </c>
      <c r="BO7" s="328"/>
      <c r="BP7" s="328"/>
      <c r="BQ7" s="328"/>
      <c r="BR7" s="328"/>
      <c r="BS7" s="328">
        <v>0</v>
      </c>
      <c r="BT7" s="328"/>
      <c r="BU7" s="328"/>
      <c r="BV7" s="328"/>
      <c r="BW7" s="328"/>
      <c r="BX7" s="328">
        <v>0</v>
      </c>
      <c r="BY7" s="328"/>
      <c r="BZ7" s="328"/>
      <c r="CA7" s="328"/>
      <c r="CB7" s="328"/>
    </row>
    <row r="8" spans="1:80" ht="14.25" customHeight="1">
      <c r="A8" s="317"/>
      <c r="B8" s="317"/>
      <c r="C8" s="317"/>
      <c r="D8" s="317"/>
      <c r="E8" s="317"/>
      <c r="F8" s="317"/>
      <c r="G8" s="475" t="s">
        <v>44</v>
      </c>
      <c r="H8" s="475"/>
      <c r="I8" s="475"/>
      <c r="J8" s="476"/>
      <c r="K8" s="311">
        <v>29741</v>
      </c>
      <c r="L8" s="328"/>
      <c r="M8" s="328"/>
      <c r="N8" s="328"/>
      <c r="O8" s="328"/>
      <c r="P8" s="328">
        <v>0</v>
      </c>
      <c r="Q8" s="328"/>
      <c r="R8" s="328"/>
      <c r="S8" s="328"/>
      <c r="T8" s="328"/>
      <c r="U8" s="328">
        <v>160</v>
      </c>
      <c r="V8" s="328"/>
      <c r="W8" s="328"/>
      <c r="X8" s="328"/>
      <c r="Y8" s="328"/>
      <c r="Z8" s="328">
        <v>850</v>
      </c>
      <c r="AA8" s="328"/>
      <c r="AB8" s="328"/>
      <c r="AC8" s="328"/>
      <c r="AD8" s="328"/>
      <c r="AE8" s="328">
        <v>600</v>
      </c>
      <c r="AF8" s="328"/>
      <c r="AG8" s="328"/>
      <c r="AH8" s="328"/>
      <c r="AI8" s="328"/>
      <c r="AJ8" s="328">
        <v>800</v>
      </c>
      <c r="AK8" s="328"/>
      <c r="AL8" s="328"/>
      <c r="AM8" s="328"/>
      <c r="AN8" s="328"/>
      <c r="AO8" s="328">
        <v>160</v>
      </c>
      <c r="AP8" s="328"/>
      <c r="AQ8" s="328"/>
      <c r="AR8" s="328"/>
      <c r="AS8" s="328"/>
      <c r="AT8" s="328">
        <v>260</v>
      </c>
      <c r="AU8" s="328"/>
      <c r="AV8" s="328"/>
      <c r="AW8" s="328"/>
      <c r="AX8" s="328"/>
      <c r="AY8" s="328">
        <v>19855</v>
      </c>
      <c r="AZ8" s="328"/>
      <c r="BA8" s="328"/>
      <c r="BB8" s="328"/>
      <c r="BC8" s="328"/>
      <c r="BD8" s="328">
        <v>1650</v>
      </c>
      <c r="BE8" s="328"/>
      <c r="BF8" s="328"/>
      <c r="BG8" s="328"/>
      <c r="BH8" s="328"/>
      <c r="BI8" s="328">
        <v>5406</v>
      </c>
      <c r="BJ8" s="328"/>
      <c r="BK8" s="328"/>
      <c r="BL8" s="328"/>
      <c r="BM8" s="328"/>
      <c r="BN8" s="328">
        <v>0</v>
      </c>
      <c r="BO8" s="328"/>
      <c r="BP8" s="328"/>
      <c r="BQ8" s="328"/>
      <c r="BR8" s="328"/>
      <c r="BS8" s="328">
        <v>0</v>
      </c>
      <c r="BT8" s="328"/>
      <c r="BU8" s="328"/>
      <c r="BV8" s="328"/>
      <c r="BW8" s="328"/>
      <c r="BX8" s="328">
        <v>0</v>
      </c>
      <c r="BY8" s="328"/>
      <c r="BZ8" s="328"/>
      <c r="CA8" s="328"/>
      <c r="CB8" s="328"/>
    </row>
    <row r="9" spans="1:80" ht="11.25">
      <c r="A9" s="316"/>
      <c r="B9" s="316"/>
      <c r="C9" s="316"/>
      <c r="D9" s="316"/>
      <c r="E9" s="316"/>
      <c r="F9" s="316"/>
      <c r="G9" s="475"/>
      <c r="H9" s="475"/>
      <c r="I9" s="475"/>
      <c r="J9" s="476"/>
      <c r="K9" s="311"/>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328"/>
      <c r="AY9" s="328"/>
      <c r="AZ9" s="328"/>
      <c r="BA9" s="328"/>
      <c r="BB9" s="328"/>
      <c r="BC9" s="328"/>
      <c r="BD9" s="328"/>
      <c r="BE9" s="328"/>
      <c r="BF9" s="328"/>
      <c r="BG9" s="328"/>
      <c r="BH9" s="328"/>
      <c r="BI9" s="328"/>
      <c r="BJ9" s="328"/>
      <c r="BK9" s="328"/>
      <c r="BL9" s="328"/>
      <c r="BM9" s="328"/>
      <c r="BN9" s="328"/>
      <c r="BO9" s="328"/>
      <c r="BP9" s="328"/>
      <c r="BQ9" s="328"/>
      <c r="BR9" s="328"/>
      <c r="BS9" s="328"/>
      <c r="BT9" s="328"/>
      <c r="BU9" s="328"/>
      <c r="BV9" s="328"/>
      <c r="BW9" s="328"/>
      <c r="BX9" s="328"/>
      <c r="BY9" s="328"/>
      <c r="BZ9" s="328"/>
      <c r="CA9" s="328"/>
      <c r="CB9" s="328"/>
    </row>
    <row r="10" spans="1:80" s="131" customFormat="1" ht="15" customHeight="1">
      <c r="A10" s="316">
        <v>15</v>
      </c>
      <c r="B10" s="316"/>
      <c r="C10" s="316"/>
      <c r="D10" s="316"/>
      <c r="E10" s="316"/>
      <c r="F10" s="316"/>
      <c r="G10" s="475" t="s">
        <v>12</v>
      </c>
      <c r="H10" s="475"/>
      <c r="I10" s="475"/>
      <c r="J10" s="476"/>
      <c r="K10" s="311">
        <v>63</v>
      </c>
      <c r="L10" s="328"/>
      <c r="M10" s="328"/>
      <c r="N10" s="328"/>
      <c r="O10" s="328"/>
      <c r="P10" s="328">
        <v>2</v>
      </c>
      <c r="Q10" s="328"/>
      <c r="R10" s="328"/>
      <c r="S10" s="328"/>
      <c r="T10" s="328"/>
      <c r="U10" s="328">
        <v>0</v>
      </c>
      <c r="V10" s="328"/>
      <c r="W10" s="328"/>
      <c r="X10" s="328"/>
      <c r="Y10" s="328"/>
      <c r="Z10" s="328">
        <v>1</v>
      </c>
      <c r="AA10" s="328"/>
      <c r="AB10" s="328"/>
      <c r="AC10" s="328"/>
      <c r="AD10" s="328"/>
      <c r="AE10" s="328">
        <v>4</v>
      </c>
      <c r="AF10" s="328"/>
      <c r="AG10" s="328"/>
      <c r="AH10" s="328"/>
      <c r="AI10" s="328"/>
      <c r="AJ10" s="328">
        <v>1</v>
      </c>
      <c r="AK10" s="328"/>
      <c r="AL10" s="328"/>
      <c r="AM10" s="328"/>
      <c r="AN10" s="328"/>
      <c r="AO10" s="328">
        <v>1</v>
      </c>
      <c r="AP10" s="328"/>
      <c r="AQ10" s="328"/>
      <c r="AR10" s="328"/>
      <c r="AS10" s="328"/>
      <c r="AT10" s="328">
        <v>0</v>
      </c>
      <c r="AU10" s="328"/>
      <c r="AV10" s="328"/>
      <c r="AW10" s="328"/>
      <c r="AX10" s="328"/>
      <c r="AY10" s="328">
        <v>32</v>
      </c>
      <c r="AZ10" s="328"/>
      <c r="BA10" s="328"/>
      <c r="BB10" s="328"/>
      <c r="BC10" s="328"/>
      <c r="BD10" s="328">
        <v>4</v>
      </c>
      <c r="BE10" s="328"/>
      <c r="BF10" s="328"/>
      <c r="BG10" s="328"/>
      <c r="BH10" s="328"/>
      <c r="BI10" s="328">
        <v>17</v>
      </c>
      <c r="BJ10" s="328"/>
      <c r="BK10" s="328"/>
      <c r="BL10" s="328"/>
      <c r="BM10" s="328"/>
      <c r="BN10" s="328">
        <v>0</v>
      </c>
      <c r="BO10" s="328"/>
      <c r="BP10" s="328"/>
      <c r="BQ10" s="328"/>
      <c r="BR10" s="328"/>
      <c r="BS10" s="328">
        <v>1</v>
      </c>
      <c r="BT10" s="328"/>
      <c r="BU10" s="328"/>
      <c r="BV10" s="328"/>
      <c r="BW10" s="328"/>
      <c r="BX10" s="328">
        <v>0</v>
      </c>
      <c r="BY10" s="328"/>
      <c r="BZ10" s="328"/>
      <c r="CA10" s="328"/>
      <c r="CB10" s="328"/>
    </row>
    <row r="11" spans="1:80" s="131" customFormat="1" ht="15" customHeight="1">
      <c r="A11" s="316"/>
      <c r="B11" s="316"/>
      <c r="C11" s="316"/>
      <c r="D11" s="316"/>
      <c r="E11" s="316"/>
      <c r="F11" s="316"/>
      <c r="G11" s="475" t="s">
        <v>44</v>
      </c>
      <c r="H11" s="475"/>
      <c r="I11" s="475"/>
      <c r="J11" s="476"/>
      <c r="K11" s="311">
        <v>24158</v>
      </c>
      <c r="L11" s="328"/>
      <c r="M11" s="328"/>
      <c r="N11" s="328"/>
      <c r="O11" s="328"/>
      <c r="P11" s="328">
        <v>4830</v>
      </c>
      <c r="Q11" s="328"/>
      <c r="R11" s="328"/>
      <c r="S11" s="328"/>
      <c r="T11" s="328"/>
      <c r="U11" s="328">
        <v>0</v>
      </c>
      <c r="V11" s="328"/>
      <c r="W11" s="328"/>
      <c r="X11" s="328"/>
      <c r="Y11" s="328"/>
      <c r="Z11" s="328">
        <v>280</v>
      </c>
      <c r="AA11" s="328"/>
      <c r="AB11" s="328"/>
      <c r="AC11" s="328"/>
      <c r="AD11" s="328"/>
      <c r="AE11" s="328">
        <v>1024</v>
      </c>
      <c r="AF11" s="328"/>
      <c r="AG11" s="328"/>
      <c r="AH11" s="328"/>
      <c r="AI11" s="328"/>
      <c r="AJ11" s="328">
        <v>1000</v>
      </c>
      <c r="AK11" s="328"/>
      <c r="AL11" s="328"/>
      <c r="AM11" s="328"/>
      <c r="AN11" s="328"/>
      <c r="AO11" s="328">
        <v>1500</v>
      </c>
      <c r="AP11" s="328"/>
      <c r="AQ11" s="328"/>
      <c r="AR11" s="328"/>
      <c r="AS11" s="328"/>
      <c r="AT11" s="328">
        <v>0</v>
      </c>
      <c r="AU11" s="328"/>
      <c r="AV11" s="328"/>
      <c r="AW11" s="328"/>
      <c r="AX11" s="328"/>
      <c r="AY11" s="328">
        <v>10794</v>
      </c>
      <c r="AZ11" s="328"/>
      <c r="BA11" s="328"/>
      <c r="BB11" s="328"/>
      <c r="BC11" s="328"/>
      <c r="BD11" s="328">
        <v>1350</v>
      </c>
      <c r="BE11" s="328"/>
      <c r="BF11" s="328"/>
      <c r="BG11" s="328"/>
      <c r="BH11" s="328"/>
      <c r="BI11" s="328">
        <v>3080</v>
      </c>
      <c r="BJ11" s="328"/>
      <c r="BK11" s="328"/>
      <c r="BL11" s="328"/>
      <c r="BM11" s="328"/>
      <c r="BN11" s="328">
        <v>0</v>
      </c>
      <c r="BO11" s="328"/>
      <c r="BP11" s="328"/>
      <c r="BQ11" s="328"/>
      <c r="BR11" s="328"/>
      <c r="BS11" s="328">
        <v>300</v>
      </c>
      <c r="BT11" s="328"/>
      <c r="BU11" s="328"/>
      <c r="BV11" s="328"/>
      <c r="BW11" s="328"/>
      <c r="BX11" s="328">
        <v>0</v>
      </c>
      <c r="BY11" s="328"/>
      <c r="BZ11" s="328"/>
      <c r="CA11" s="328"/>
      <c r="CB11" s="328"/>
    </row>
    <row r="12" spans="1:80" ht="11.25">
      <c r="A12" s="316"/>
      <c r="B12" s="316"/>
      <c r="C12" s="316"/>
      <c r="D12" s="316"/>
      <c r="E12" s="316"/>
      <c r="F12" s="316"/>
      <c r="G12" s="475"/>
      <c r="H12" s="475"/>
      <c r="I12" s="475"/>
      <c r="J12" s="476"/>
      <c r="K12" s="311"/>
      <c r="L12" s="328"/>
      <c r="M12" s="328"/>
      <c r="N12" s="328"/>
      <c r="O12" s="328"/>
      <c r="P12" s="328"/>
      <c r="Q12" s="328"/>
      <c r="R12" s="328"/>
      <c r="S12" s="328"/>
      <c r="T12" s="328"/>
      <c r="U12" s="328"/>
      <c r="V12" s="328"/>
      <c r="W12" s="328"/>
      <c r="X12" s="328"/>
      <c r="Y12" s="328"/>
      <c r="Z12" s="328"/>
      <c r="AA12" s="328"/>
      <c r="AB12" s="328"/>
      <c r="AC12" s="328"/>
      <c r="AD12" s="328"/>
      <c r="AE12" s="328"/>
      <c r="AF12" s="328"/>
      <c r="AG12" s="328"/>
      <c r="AH12" s="328"/>
      <c r="AI12" s="328"/>
      <c r="AJ12" s="328"/>
      <c r="AK12" s="328"/>
      <c r="AL12" s="328"/>
      <c r="AM12" s="328"/>
      <c r="AN12" s="328"/>
      <c r="AO12" s="328"/>
      <c r="AP12" s="328"/>
      <c r="AQ12" s="328"/>
      <c r="AR12" s="328"/>
      <c r="AS12" s="328"/>
      <c r="AT12" s="328"/>
      <c r="AU12" s="328"/>
      <c r="AV12" s="328"/>
      <c r="AW12" s="328"/>
      <c r="AX12" s="328"/>
      <c r="AY12" s="328"/>
      <c r="AZ12" s="328"/>
      <c r="BA12" s="328"/>
      <c r="BB12" s="328"/>
      <c r="BC12" s="328"/>
      <c r="BD12" s="328"/>
      <c r="BE12" s="328"/>
      <c r="BF12" s="328"/>
      <c r="BG12" s="328"/>
      <c r="BH12" s="328"/>
      <c r="BI12" s="328"/>
      <c r="BJ12" s="328"/>
      <c r="BK12" s="328"/>
      <c r="BL12" s="328"/>
      <c r="BM12" s="328"/>
      <c r="BN12" s="328"/>
      <c r="BO12" s="328"/>
      <c r="BP12" s="328"/>
      <c r="BQ12" s="328"/>
      <c r="BR12" s="328"/>
      <c r="BS12" s="328"/>
      <c r="BT12" s="328"/>
      <c r="BU12" s="328"/>
      <c r="BV12" s="328"/>
      <c r="BW12" s="328"/>
      <c r="BX12" s="328"/>
      <c r="BY12" s="328"/>
      <c r="BZ12" s="328"/>
      <c r="CA12" s="328"/>
      <c r="CB12" s="328"/>
    </row>
    <row r="13" spans="1:80" ht="15" customHeight="1">
      <c r="A13" s="316">
        <v>16</v>
      </c>
      <c r="B13" s="316"/>
      <c r="C13" s="316"/>
      <c r="D13" s="316"/>
      <c r="E13" s="316"/>
      <c r="F13" s="316"/>
      <c r="G13" s="475" t="s">
        <v>12</v>
      </c>
      <c r="H13" s="475"/>
      <c r="I13" s="475"/>
      <c r="J13" s="476"/>
      <c r="K13" s="311">
        <f>SUM(Z13:BM13)</f>
        <v>74</v>
      </c>
      <c r="L13" s="328"/>
      <c r="M13" s="328"/>
      <c r="N13" s="328"/>
      <c r="O13" s="328"/>
      <c r="P13" s="465" t="s">
        <v>249</v>
      </c>
      <c r="Q13" s="465"/>
      <c r="R13" s="465"/>
      <c r="S13" s="465"/>
      <c r="T13" s="465"/>
      <c r="U13" s="465" t="s">
        <v>249</v>
      </c>
      <c r="V13" s="465"/>
      <c r="W13" s="465"/>
      <c r="X13" s="465"/>
      <c r="Y13" s="465"/>
      <c r="Z13" s="465" t="s">
        <v>249</v>
      </c>
      <c r="AA13" s="465"/>
      <c r="AB13" s="465"/>
      <c r="AC13" s="465"/>
      <c r="AD13" s="465"/>
      <c r="AE13" s="465">
        <v>1</v>
      </c>
      <c r="AF13" s="465"/>
      <c r="AG13" s="465"/>
      <c r="AH13" s="465"/>
      <c r="AI13" s="465"/>
      <c r="AJ13" s="465" t="s">
        <v>249</v>
      </c>
      <c r="AK13" s="465"/>
      <c r="AL13" s="465"/>
      <c r="AM13" s="465"/>
      <c r="AN13" s="465"/>
      <c r="AO13" s="465">
        <v>1</v>
      </c>
      <c r="AP13" s="465"/>
      <c r="AQ13" s="465"/>
      <c r="AR13" s="465"/>
      <c r="AS13" s="465"/>
      <c r="AT13" s="465">
        <v>2</v>
      </c>
      <c r="AU13" s="465"/>
      <c r="AV13" s="465"/>
      <c r="AW13" s="465"/>
      <c r="AX13" s="465"/>
      <c r="AY13" s="465">
        <v>32</v>
      </c>
      <c r="AZ13" s="465"/>
      <c r="BA13" s="465"/>
      <c r="BB13" s="465"/>
      <c r="BC13" s="465"/>
      <c r="BD13" s="465">
        <v>4</v>
      </c>
      <c r="BE13" s="465"/>
      <c r="BF13" s="465"/>
      <c r="BG13" s="465"/>
      <c r="BH13" s="465"/>
      <c r="BI13" s="465">
        <v>34</v>
      </c>
      <c r="BJ13" s="465"/>
      <c r="BK13" s="465"/>
      <c r="BL13" s="465"/>
      <c r="BM13" s="465"/>
      <c r="BN13" s="328">
        <v>0</v>
      </c>
      <c r="BO13" s="328"/>
      <c r="BP13" s="328"/>
      <c r="BQ13" s="328"/>
      <c r="BR13" s="328"/>
      <c r="BS13" s="328">
        <v>0</v>
      </c>
      <c r="BT13" s="328"/>
      <c r="BU13" s="328"/>
      <c r="BV13" s="328"/>
      <c r="BW13" s="328"/>
      <c r="BX13" s="328">
        <v>0</v>
      </c>
      <c r="BY13" s="328"/>
      <c r="BZ13" s="328"/>
      <c r="CA13" s="328"/>
      <c r="CB13" s="328"/>
    </row>
    <row r="14" spans="1:80" ht="15" customHeight="1">
      <c r="A14" s="316"/>
      <c r="B14" s="316"/>
      <c r="C14" s="316"/>
      <c r="D14" s="316"/>
      <c r="E14" s="316"/>
      <c r="F14" s="316"/>
      <c r="G14" s="475" t="s">
        <v>44</v>
      </c>
      <c r="H14" s="475"/>
      <c r="I14" s="475"/>
      <c r="J14" s="476"/>
      <c r="K14" s="311">
        <f>SUM(P14:BM14)</f>
        <v>32792</v>
      </c>
      <c r="L14" s="328"/>
      <c r="M14" s="328"/>
      <c r="N14" s="328"/>
      <c r="O14" s="328"/>
      <c r="P14" s="465" t="s">
        <v>249</v>
      </c>
      <c r="Q14" s="465"/>
      <c r="R14" s="465"/>
      <c r="S14" s="465"/>
      <c r="T14" s="465"/>
      <c r="U14" s="465" t="s">
        <v>249</v>
      </c>
      <c r="V14" s="465"/>
      <c r="W14" s="465"/>
      <c r="X14" s="465"/>
      <c r="Y14" s="465"/>
      <c r="Z14" s="465" t="s">
        <v>249</v>
      </c>
      <c r="AA14" s="465"/>
      <c r="AB14" s="465"/>
      <c r="AC14" s="465"/>
      <c r="AD14" s="465"/>
      <c r="AE14" s="465">
        <v>300</v>
      </c>
      <c r="AF14" s="465"/>
      <c r="AG14" s="465"/>
      <c r="AH14" s="465"/>
      <c r="AI14" s="465"/>
      <c r="AJ14" s="465" t="s">
        <v>249</v>
      </c>
      <c r="AK14" s="465"/>
      <c r="AL14" s="465"/>
      <c r="AM14" s="465"/>
      <c r="AN14" s="465"/>
      <c r="AO14" s="465">
        <v>725</v>
      </c>
      <c r="AP14" s="465"/>
      <c r="AQ14" s="465"/>
      <c r="AR14" s="465"/>
      <c r="AS14" s="465"/>
      <c r="AT14" s="465">
        <v>520</v>
      </c>
      <c r="AU14" s="465"/>
      <c r="AV14" s="465"/>
      <c r="AW14" s="465"/>
      <c r="AX14" s="465"/>
      <c r="AY14" s="465">
        <v>20932</v>
      </c>
      <c r="AZ14" s="465"/>
      <c r="BA14" s="465"/>
      <c r="BB14" s="465"/>
      <c r="BC14" s="465"/>
      <c r="BD14" s="465">
        <v>1270</v>
      </c>
      <c r="BE14" s="465"/>
      <c r="BF14" s="465"/>
      <c r="BG14" s="465"/>
      <c r="BH14" s="465"/>
      <c r="BI14" s="465">
        <v>9045</v>
      </c>
      <c r="BJ14" s="465"/>
      <c r="BK14" s="465"/>
      <c r="BL14" s="465"/>
      <c r="BM14" s="465"/>
      <c r="BN14" s="328">
        <v>0</v>
      </c>
      <c r="BO14" s="328"/>
      <c r="BP14" s="328"/>
      <c r="BQ14" s="328"/>
      <c r="BR14" s="328"/>
      <c r="BS14" s="328">
        <v>0</v>
      </c>
      <c r="BT14" s="328"/>
      <c r="BU14" s="328"/>
      <c r="BV14" s="328"/>
      <c r="BW14" s="328"/>
      <c r="BX14" s="328">
        <v>0</v>
      </c>
      <c r="BY14" s="328"/>
      <c r="BZ14" s="328"/>
      <c r="CA14" s="328"/>
      <c r="CB14" s="328"/>
    </row>
    <row r="15" spans="1:80" ht="11.25">
      <c r="A15" s="316"/>
      <c r="B15" s="316"/>
      <c r="C15" s="316"/>
      <c r="D15" s="316"/>
      <c r="E15" s="316"/>
      <c r="F15" s="316"/>
      <c r="G15" s="316"/>
      <c r="H15" s="316"/>
      <c r="I15" s="316"/>
      <c r="J15" s="349"/>
      <c r="K15" s="311"/>
      <c r="L15" s="328"/>
      <c r="M15" s="328"/>
      <c r="N15" s="328"/>
      <c r="O15" s="328"/>
      <c r="P15" s="328"/>
      <c r="Q15" s="328"/>
      <c r="R15" s="328"/>
      <c r="S15" s="328"/>
      <c r="T15" s="328"/>
      <c r="U15" s="328"/>
      <c r="V15" s="328"/>
      <c r="W15" s="328"/>
      <c r="X15" s="328"/>
      <c r="Y15" s="328"/>
      <c r="Z15" s="328"/>
      <c r="AA15" s="328"/>
      <c r="AB15" s="328"/>
      <c r="AC15" s="328"/>
      <c r="AD15" s="328"/>
      <c r="AE15" s="328"/>
      <c r="AF15" s="328"/>
      <c r="AG15" s="328"/>
      <c r="AH15" s="328"/>
      <c r="AI15" s="328"/>
      <c r="AJ15" s="328"/>
      <c r="AK15" s="328"/>
      <c r="AL15" s="328"/>
      <c r="AM15" s="328"/>
      <c r="AN15" s="328"/>
      <c r="AO15" s="328"/>
      <c r="AP15" s="328"/>
      <c r="AQ15" s="328"/>
      <c r="AR15" s="328"/>
      <c r="AS15" s="328"/>
      <c r="AT15" s="328"/>
      <c r="AU15" s="328"/>
      <c r="AV15" s="328"/>
      <c r="AW15" s="328"/>
      <c r="AX15" s="328"/>
      <c r="AY15" s="328"/>
      <c r="AZ15" s="328"/>
      <c r="BA15" s="328"/>
      <c r="BB15" s="328"/>
      <c r="BC15" s="328"/>
      <c r="BD15" s="328"/>
      <c r="BE15" s="328"/>
      <c r="BF15" s="328"/>
      <c r="BG15" s="328"/>
      <c r="BH15" s="328"/>
      <c r="BI15" s="328"/>
      <c r="BJ15" s="328"/>
      <c r="BK15" s="328"/>
      <c r="BL15" s="328"/>
      <c r="BM15" s="328"/>
      <c r="BN15" s="328"/>
      <c r="BO15" s="328"/>
      <c r="BP15" s="328"/>
      <c r="BQ15" s="328"/>
      <c r="BR15" s="328"/>
      <c r="BS15" s="328"/>
      <c r="BT15" s="328"/>
      <c r="BU15" s="328"/>
      <c r="BV15" s="328"/>
      <c r="BW15" s="328"/>
      <c r="BX15" s="328"/>
      <c r="BY15" s="328"/>
      <c r="BZ15" s="328"/>
      <c r="CA15" s="328"/>
      <c r="CB15" s="328"/>
    </row>
    <row r="16" spans="1:80" ht="15" customHeight="1">
      <c r="A16" s="316">
        <v>17</v>
      </c>
      <c r="B16" s="316"/>
      <c r="C16" s="316"/>
      <c r="D16" s="316"/>
      <c r="E16" s="316"/>
      <c r="F16" s="316"/>
      <c r="G16" s="475" t="s">
        <v>12</v>
      </c>
      <c r="H16" s="475"/>
      <c r="I16" s="475"/>
      <c r="J16" s="476"/>
      <c r="K16" s="311">
        <v>62</v>
      </c>
      <c r="L16" s="328"/>
      <c r="M16" s="328"/>
      <c r="N16" s="328"/>
      <c r="O16" s="328"/>
      <c r="P16" s="465" t="s">
        <v>249</v>
      </c>
      <c r="Q16" s="465"/>
      <c r="R16" s="465"/>
      <c r="S16" s="465"/>
      <c r="T16" s="465"/>
      <c r="U16" s="465">
        <v>1</v>
      </c>
      <c r="V16" s="465"/>
      <c r="W16" s="465"/>
      <c r="X16" s="465"/>
      <c r="Y16" s="465"/>
      <c r="Z16" s="465">
        <v>1</v>
      </c>
      <c r="AA16" s="465"/>
      <c r="AB16" s="465"/>
      <c r="AC16" s="465"/>
      <c r="AD16" s="465"/>
      <c r="AE16" s="465">
        <v>3</v>
      </c>
      <c r="AF16" s="465"/>
      <c r="AG16" s="465"/>
      <c r="AH16" s="465"/>
      <c r="AI16" s="465"/>
      <c r="AJ16" s="465" t="s">
        <v>249</v>
      </c>
      <c r="AK16" s="465"/>
      <c r="AL16" s="465"/>
      <c r="AM16" s="465"/>
      <c r="AN16" s="465"/>
      <c r="AO16" s="465">
        <v>1</v>
      </c>
      <c r="AP16" s="465"/>
      <c r="AQ16" s="465"/>
      <c r="AR16" s="465"/>
      <c r="AS16" s="465"/>
      <c r="AT16" s="465">
        <v>1</v>
      </c>
      <c r="AU16" s="465"/>
      <c r="AV16" s="465"/>
      <c r="AW16" s="465"/>
      <c r="AX16" s="465"/>
      <c r="AY16" s="465">
        <v>31</v>
      </c>
      <c r="AZ16" s="465"/>
      <c r="BA16" s="465"/>
      <c r="BB16" s="465"/>
      <c r="BC16" s="465"/>
      <c r="BD16" s="465" t="s">
        <v>249</v>
      </c>
      <c r="BE16" s="465"/>
      <c r="BF16" s="465"/>
      <c r="BG16" s="465"/>
      <c r="BH16" s="465"/>
      <c r="BI16" s="465">
        <v>23</v>
      </c>
      <c r="BJ16" s="465"/>
      <c r="BK16" s="465"/>
      <c r="BL16" s="465"/>
      <c r="BM16" s="465"/>
      <c r="BN16" s="328">
        <v>1</v>
      </c>
      <c r="BO16" s="328"/>
      <c r="BP16" s="328"/>
      <c r="BQ16" s="328"/>
      <c r="BR16" s="328"/>
      <c r="BS16" s="328">
        <v>0</v>
      </c>
      <c r="BT16" s="328"/>
      <c r="BU16" s="328"/>
      <c r="BV16" s="328"/>
      <c r="BW16" s="328"/>
      <c r="BX16" s="328">
        <v>0</v>
      </c>
      <c r="BY16" s="328"/>
      <c r="BZ16" s="328"/>
      <c r="CA16" s="328"/>
      <c r="CB16" s="328"/>
    </row>
    <row r="17" spans="1:80" ht="15" customHeight="1">
      <c r="A17" s="316"/>
      <c r="B17" s="316"/>
      <c r="C17" s="316"/>
      <c r="D17" s="316"/>
      <c r="E17" s="316"/>
      <c r="F17" s="316"/>
      <c r="G17" s="475" t="s">
        <v>44</v>
      </c>
      <c r="H17" s="475"/>
      <c r="I17" s="475"/>
      <c r="J17" s="476"/>
      <c r="K17" s="311">
        <v>28485</v>
      </c>
      <c r="L17" s="328"/>
      <c r="M17" s="328"/>
      <c r="N17" s="328"/>
      <c r="O17" s="328"/>
      <c r="P17" s="465" t="s">
        <v>249</v>
      </c>
      <c r="Q17" s="465"/>
      <c r="R17" s="465"/>
      <c r="S17" s="465"/>
      <c r="T17" s="465"/>
      <c r="U17" s="465">
        <v>320</v>
      </c>
      <c r="V17" s="465"/>
      <c r="W17" s="465"/>
      <c r="X17" s="465"/>
      <c r="Y17" s="465"/>
      <c r="Z17" s="465">
        <v>350</v>
      </c>
      <c r="AA17" s="465"/>
      <c r="AB17" s="465"/>
      <c r="AC17" s="465"/>
      <c r="AD17" s="465"/>
      <c r="AE17" s="465">
        <v>250</v>
      </c>
      <c r="AF17" s="465"/>
      <c r="AG17" s="465"/>
      <c r="AH17" s="465"/>
      <c r="AI17" s="465"/>
      <c r="AJ17" s="465" t="s">
        <v>249</v>
      </c>
      <c r="AK17" s="465"/>
      <c r="AL17" s="465"/>
      <c r="AM17" s="465"/>
      <c r="AN17" s="465"/>
      <c r="AO17" s="465">
        <v>1500</v>
      </c>
      <c r="AP17" s="465"/>
      <c r="AQ17" s="465"/>
      <c r="AR17" s="465"/>
      <c r="AS17" s="465"/>
      <c r="AT17" s="465">
        <v>200</v>
      </c>
      <c r="AU17" s="465"/>
      <c r="AV17" s="465"/>
      <c r="AW17" s="465"/>
      <c r="AX17" s="465"/>
      <c r="AY17" s="465">
        <v>16790</v>
      </c>
      <c r="AZ17" s="465"/>
      <c r="BA17" s="465"/>
      <c r="BB17" s="465"/>
      <c r="BC17" s="465"/>
      <c r="BD17" s="465" t="s">
        <v>249</v>
      </c>
      <c r="BE17" s="465"/>
      <c r="BF17" s="465"/>
      <c r="BG17" s="465"/>
      <c r="BH17" s="465"/>
      <c r="BI17" s="465">
        <v>8925</v>
      </c>
      <c r="BJ17" s="465"/>
      <c r="BK17" s="465"/>
      <c r="BL17" s="465"/>
      <c r="BM17" s="465"/>
      <c r="BN17" s="328">
        <v>150</v>
      </c>
      <c r="BO17" s="328"/>
      <c r="BP17" s="328"/>
      <c r="BQ17" s="328"/>
      <c r="BR17" s="328"/>
      <c r="BS17" s="328">
        <v>0</v>
      </c>
      <c r="BT17" s="328"/>
      <c r="BU17" s="328"/>
      <c r="BV17" s="328"/>
      <c r="BW17" s="328"/>
      <c r="BX17" s="328">
        <v>0</v>
      </c>
      <c r="BY17" s="328"/>
      <c r="BZ17" s="328"/>
      <c r="CA17" s="328"/>
      <c r="CB17" s="328"/>
    </row>
    <row r="18" spans="1:80" ht="12.75" customHeight="1">
      <c r="A18" s="143"/>
      <c r="B18" s="143"/>
      <c r="C18" s="143"/>
      <c r="D18" s="143"/>
      <c r="E18" s="143"/>
      <c r="F18" s="143"/>
      <c r="G18" s="116"/>
      <c r="H18" s="116"/>
      <c r="I18" s="116"/>
      <c r="J18" s="14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132"/>
      <c r="BB18" s="132"/>
      <c r="BC18" s="132"/>
      <c r="BD18" s="132"/>
      <c r="BE18" s="132"/>
      <c r="BF18" s="132"/>
      <c r="BG18" s="132"/>
      <c r="BH18" s="132"/>
      <c r="BI18" s="132"/>
      <c r="BJ18" s="132"/>
      <c r="BK18" s="132"/>
      <c r="BL18" s="132"/>
      <c r="BM18" s="132"/>
      <c r="BN18" s="132"/>
      <c r="BO18" s="132"/>
      <c r="BP18" s="132"/>
      <c r="BQ18" s="132"/>
      <c r="BR18" s="132"/>
      <c r="BS18" s="132"/>
      <c r="BT18" s="132"/>
      <c r="BU18" s="132"/>
      <c r="BV18" s="132"/>
      <c r="BW18" s="132"/>
      <c r="BX18" s="132"/>
      <c r="BY18" s="132"/>
      <c r="BZ18" s="132"/>
      <c r="CA18" s="132"/>
      <c r="CB18" s="132"/>
    </row>
    <row r="19" spans="1:80" ht="15" customHeight="1">
      <c r="A19" s="474">
        <v>18</v>
      </c>
      <c r="B19" s="474"/>
      <c r="C19" s="474"/>
      <c r="D19" s="474"/>
      <c r="E19" s="474"/>
      <c r="F19" s="474"/>
      <c r="G19" s="475" t="s">
        <v>12</v>
      </c>
      <c r="H19" s="475"/>
      <c r="I19" s="475"/>
      <c r="J19" s="476"/>
      <c r="K19" s="391">
        <v>79</v>
      </c>
      <c r="L19" s="335"/>
      <c r="M19" s="335"/>
      <c r="N19" s="335"/>
      <c r="O19" s="335"/>
      <c r="P19" s="465" t="s">
        <v>249</v>
      </c>
      <c r="Q19" s="465"/>
      <c r="R19" s="465"/>
      <c r="S19" s="465"/>
      <c r="T19" s="465"/>
      <c r="U19" s="465" t="s">
        <v>249</v>
      </c>
      <c r="V19" s="465"/>
      <c r="W19" s="465"/>
      <c r="X19" s="465"/>
      <c r="Y19" s="465"/>
      <c r="Z19" s="472">
        <v>1</v>
      </c>
      <c r="AA19" s="472"/>
      <c r="AB19" s="472"/>
      <c r="AC19" s="472"/>
      <c r="AD19" s="472"/>
      <c r="AE19" s="472">
        <v>3</v>
      </c>
      <c r="AF19" s="472"/>
      <c r="AG19" s="472"/>
      <c r="AH19" s="472"/>
      <c r="AI19" s="472"/>
      <c r="AJ19" s="465" t="s">
        <v>249</v>
      </c>
      <c r="AK19" s="465"/>
      <c r="AL19" s="465"/>
      <c r="AM19" s="465"/>
      <c r="AN19" s="465"/>
      <c r="AO19" s="465" t="s">
        <v>249</v>
      </c>
      <c r="AP19" s="465"/>
      <c r="AQ19" s="465"/>
      <c r="AR19" s="465"/>
      <c r="AS19" s="465"/>
      <c r="AT19" s="472">
        <v>1</v>
      </c>
      <c r="AU19" s="472"/>
      <c r="AV19" s="472"/>
      <c r="AW19" s="472"/>
      <c r="AX19" s="472"/>
      <c r="AY19" s="472">
        <v>40</v>
      </c>
      <c r="AZ19" s="472"/>
      <c r="BA19" s="472"/>
      <c r="BB19" s="472"/>
      <c r="BC19" s="472"/>
      <c r="BD19" s="472">
        <v>1</v>
      </c>
      <c r="BE19" s="472"/>
      <c r="BF19" s="472"/>
      <c r="BG19" s="472"/>
      <c r="BH19" s="472"/>
      <c r="BI19" s="472">
        <v>33</v>
      </c>
      <c r="BJ19" s="472"/>
      <c r="BK19" s="472"/>
      <c r="BL19" s="472"/>
      <c r="BM19" s="472"/>
      <c r="BN19" s="465" t="s">
        <v>249</v>
      </c>
      <c r="BO19" s="465"/>
      <c r="BP19" s="465"/>
      <c r="BQ19" s="465"/>
      <c r="BR19" s="465"/>
      <c r="BS19" s="465" t="s">
        <v>249</v>
      </c>
      <c r="BT19" s="465"/>
      <c r="BU19" s="465"/>
      <c r="BV19" s="465"/>
      <c r="BW19" s="465"/>
      <c r="BX19" s="465" t="s">
        <v>249</v>
      </c>
      <c r="BY19" s="465"/>
      <c r="BZ19" s="465"/>
      <c r="CA19" s="465"/>
      <c r="CB19" s="465"/>
    </row>
    <row r="20" spans="1:80" ht="15" customHeight="1">
      <c r="A20" s="474"/>
      <c r="B20" s="474"/>
      <c r="C20" s="474"/>
      <c r="D20" s="474"/>
      <c r="E20" s="474"/>
      <c r="F20" s="474"/>
      <c r="G20" s="475" t="s">
        <v>44</v>
      </c>
      <c r="H20" s="475"/>
      <c r="I20" s="475"/>
      <c r="J20" s="476"/>
      <c r="K20" s="391">
        <v>69466</v>
      </c>
      <c r="L20" s="335"/>
      <c r="M20" s="335"/>
      <c r="N20" s="335"/>
      <c r="O20" s="335"/>
      <c r="P20" s="465" t="s">
        <v>249</v>
      </c>
      <c r="Q20" s="465"/>
      <c r="R20" s="465"/>
      <c r="S20" s="465"/>
      <c r="T20" s="465"/>
      <c r="U20" s="465" t="s">
        <v>249</v>
      </c>
      <c r="V20" s="465"/>
      <c r="W20" s="465"/>
      <c r="X20" s="465"/>
      <c r="Y20" s="465"/>
      <c r="Z20" s="472">
        <v>235</v>
      </c>
      <c r="AA20" s="472"/>
      <c r="AB20" s="472"/>
      <c r="AC20" s="472"/>
      <c r="AD20" s="472"/>
      <c r="AE20" s="472">
        <v>1475</v>
      </c>
      <c r="AF20" s="472"/>
      <c r="AG20" s="472"/>
      <c r="AH20" s="472"/>
      <c r="AI20" s="472"/>
      <c r="AJ20" s="465" t="s">
        <v>249</v>
      </c>
      <c r="AK20" s="465"/>
      <c r="AL20" s="465"/>
      <c r="AM20" s="465"/>
      <c r="AN20" s="465"/>
      <c r="AO20" s="465" t="s">
        <v>249</v>
      </c>
      <c r="AP20" s="465"/>
      <c r="AQ20" s="465"/>
      <c r="AR20" s="465"/>
      <c r="AS20" s="465"/>
      <c r="AT20" s="472">
        <v>260</v>
      </c>
      <c r="AU20" s="472"/>
      <c r="AV20" s="472"/>
      <c r="AW20" s="472"/>
      <c r="AX20" s="472"/>
      <c r="AY20" s="472">
        <v>53027</v>
      </c>
      <c r="AZ20" s="472"/>
      <c r="BA20" s="472"/>
      <c r="BB20" s="472"/>
      <c r="BC20" s="472"/>
      <c r="BD20" s="472">
        <v>984</v>
      </c>
      <c r="BE20" s="472"/>
      <c r="BF20" s="472"/>
      <c r="BG20" s="472"/>
      <c r="BH20" s="472"/>
      <c r="BI20" s="472">
        <v>13485</v>
      </c>
      <c r="BJ20" s="472"/>
      <c r="BK20" s="472"/>
      <c r="BL20" s="472"/>
      <c r="BM20" s="472"/>
      <c r="BN20" s="465" t="s">
        <v>249</v>
      </c>
      <c r="BO20" s="465"/>
      <c r="BP20" s="465"/>
      <c r="BQ20" s="465"/>
      <c r="BR20" s="465"/>
      <c r="BS20" s="465" t="s">
        <v>249</v>
      </c>
      <c r="BT20" s="465"/>
      <c r="BU20" s="465"/>
      <c r="BV20" s="465"/>
      <c r="BW20" s="465"/>
      <c r="BX20" s="465" t="s">
        <v>249</v>
      </c>
      <c r="BY20" s="465"/>
      <c r="BZ20" s="465"/>
      <c r="CA20" s="465"/>
      <c r="CB20" s="465"/>
    </row>
    <row r="21" spans="1:80" ht="11.25">
      <c r="A21" s="316"/>
      <c r="B21" s="316"/>
      <c r="C21" s="316"/>
      <c r="D21" s="316"/>
      <c r="E21" s="316"/>
      <c r="F21" s="316"/>
      <c r="G21" s="475"/>
      <c r="H21" s="475"/>
      <c r="I21" s="475"/>
      <c r="J21" s="476"/>
      <c r="K21" s="328"/>
      <c r="L21" s="328"/>
      <c r="M21" s="328"/>
      <c r="N21" s="328"/>
      <c r="O21" s="328"/>
      <c r="P21" s="328"/>
      <c r="Q21" s="328"/>
      <c r="R21" s="328"/>
      <c r="S21" s="328"/>
      <c r="T21" s="328"/>
      <c r="U21" s="328"/>
      <c r="V21" s="328"/>
      <c r="W21" s="328"/>
      <c r="X21" s="328"/>
      <c r="Y21" s="328"/>
      <c r="Z21" s="328"/>
      <c r="AA21" s="328"/>
      <c r="AB21" s="328"/>
      <c r="AC21" s="328"/>
      <c r="AD21" s="328"/>
      <c r="AE21" s="328"/>
      <c r="AF21" s="328"/>
      <c r="AG21" s="328"/>
      <c r="AH21" s="328"/>
      <c r="AI21" s="328"/>
      <c r="AJ21" s="328"/>
      <c r="AK21" s="328"/>
      <c r="AL21" s="328"/>
      <c r="AM21" s="328"/>
      <c r="AN21" s="328"/>
      <c r="AO21" s="328"/>
      <c r="AP21" s="328"/>
      <c r="AQ21" s="328"/>
      <c r="AR21" s="328"/>
      <c r="AS21" s="328"/>
      <c r="AT21" s="328"/>
      <c r="AU21" s="328"/>
      <c r="AV21" s="328"/>
      <c r="AW21" s="328"/>
      <c r="AX21" s="328"/>
      <c r="AY21" s="328"/>
      <c r="AZ21" s="328"/>
      <c r="BA21" s="328"/>
      <c r="BB21" s="328"/>
      <c r="BC21" s="328"/>
      <c r="BD21" s="328"/>
      <c r="BE21" s="328"/>
      <c r="BF21" s="328"/>
      <c r="BG21" s="328"/>
      <c r="BH21" s="328"/>
      <c r="BI21" s="328"/>
      <c r="BJ21" s="328"/>
      <c r="BK21" s="328"/>
      <c r="BL21" s="328"/>
      <c r="BM21" s="328"/>
      <c r="BN21" s="328"/>
      <c r="BO21" s="328"/>
      <c r="BP21" s="328"/>
      <c r="BQ21" s="328"/>
      <c r="BR21" s="328"/>
      <c r="BS21" s="328"/>
      <c r="BT21" s="328"/>
      <c r="BU21" s="328"/>
      <c r="BV21" s="328"/>
      <c r="BW21" s="328"/>
      <c r="BX21" s="328"/>
      <c r="BY21" s="328"/>
      <c r="BZ21" s="328"/>
      <c r="CA21" s="328"/>
      <c r="CB21" s="328"/>
    </row>
    <row r="22" spans="1:80" ht="13.5" customHeight="1">
      <c r="A22" s="485" t="s">
        <v>294</v>
      </c>
      <c r="B22" s="485"/>
      <c r="C22" s="485"/>
      <c r="D22" s="485"/>
      <c r="E22" s="485"/>
      <c r="F22" s="485"/>
      <c r="G22" s="485"/>
      <c r="H22" s="485"/>
      <c r="I22" s="81"/>
      <c r="J22" s="93"/>
      <c r="K22" s="328"/>
      <c r="L22" s="328"/>
      <c r="M22" s="328"/>
      <c r="N22" s="328"/>
      <c r="O22" s="328"/>
      <c r="P22" s="328"/>
      <c r="Q22" s="328"/>
      <c r="R22" s="328"/>
      <c r="S22" s="328"/>
      <c r="T22" s="328"/>
      <c r="U22" s="328"/>
      <c r="V22" s="328"/>
      <c r="W22" s="328"/>
      <c r="X22" s="328"/>
      <c r="Y22" s="328"/>
      <c r="Z22" s="328"/>
      <c r="AA22" s="328"/>
      <c r="AB22" s="328"/>
      <c r="AC22" s="328"/>
      <c r="AD22" s="328"/>
      <c r="AE22" s="328"/>
      <c r="AF22" s="328"/>
      <c r="AG22" s="328"/>
      <c r="AH22" s="328"/>
      <c r="AI22" s="328"/>
      <c r="AJ22" s="328"/>
      <c r="AK22" s="328"/>
      <c r="AL22" s="328"/>
      <c r="AM22" s="328"/>
      <c r="AN22" s="328"/>
      <c r="AO22" s="328"/>
      <c r="AP22" s="328"/>
      <c r="AQ22" s="328"/>
      <c r="AR22" s="328"/>
      <c r="AS22" s="328"/>
      <c r="AT22" s="328"/>
      <c r="AU22" s="328"/>
      <c r="AV22" s="328"/>
      <c r="AW22" s="328"/>
      <c r="AX22" s="328"/>
      <c r="AY22" s="328"/>
      <c r="AZ22" s="328"/>
      <c r="BA22" s="328"/>
      <c r="BB22" s="328"/>
      <c r="BC22" s="328"/>
      <c r="BD22" s="328"/>
      <c r="BE22" s="328"/>
      <c r="BF22" s="328"/>
      <c r="BG22" s="328"/>
      <c r="BH22" s="328"/>
      <c r="BI22" s="328"/>
      <c r="BJ22" s="328"/>
      <c r="BK22" s="328"/>
      <c r="BL22" s="328"/>
      <c r="BM22" s="328"/>
      <c r="BN22" s="328"/>
      <c r="BO22" s="328"/>
      <c r="BP22" s="328"/>
      <c r="BQ22" s="328"/>
      <c r="BR22" s="328"/>
      <c r="BS22" s="328"/>
      <c r="BT22" s="328"/>
      <c r="BU22" s="328"/>
      <c r="BV22" s="328"/>
      <c r="BW22" s="328"/>
      <c r="BX22" s="328"/>
      <c r="BY22" s="328"/>
      <c r="BZ22" s="328"/>
      <c r="CA22" s="328"/>
      <c r="CB22" s="328"/>
    </row>
    <row r="23" spans="1:80" ht="15" customHeight="1">
      <c r="A23" s="317" t="s">
        <v>320</v>
      </c>
      <c r="B23" s="317"/>
      <c r="C23" s="317"/>
      <c r="D23" s="317"/>
      <c r="E23" s="317"/>
      <c r="F23" s="317"/>
      <c r="G23" s="475" t="s">
        <v>12</v>
      </c>
      <c r="H23" s="475"/>
      <c r="I23" s="475"/>
      <c r="J23" s="476"/>
      <c r="K23" s="328">
        <v>160</v>
      </c>
      <c r="L23" s="328"/>
      <c r="M23" s="328"/>
      <c r="N23" s="328"/>
      <c r="O23" s="328"/>
      <c r="P23" s="328">
        <v>0</v>
      </c>
      <c r="Q23" s="328"/>
      <c r="R23" s="328"/>
      <c r="S23" s="328"/>
      <c r="T23" s="328"/>
      <c r="U23" s="328">
        <v>1</v>
      </c>
      <c r="V23" s="328"/>
      <c r="W23" s="328"/>
      <c r="X23" s="328"/>
      <c r="Y23" s="328"/>
      <c r="Z23" s="328">
        <v>3</v>
      </c>
      <c r="AA23" s="328"/>
      <c r="AB23" s="328"/>
      <c r="AC23" s="328"/>
      <c r="AD23" s="328"/>
      <c r="AE23" s="328">
        <v>1</v>
      </c>
      <c r="AF23" s="328"/>
      <c r="AG23" s="328"/>
      <c r="AH23" s="328"/>
      <c r="AI23" s="328"/>
      <c r="AJ23" s="328">
        <v>1</v>
      </c>
      <c r="AK23" s="328"/>
      <c r="AL23" s="328"/>
      <c r="AM23" s="328"/>
      <c r="AN23" s="328"/>
      <c r="AO23" s="328">
        <v>1</v>
      </c>
      <c r="AP23" s="328"/>
      <c r="AQ23" s="328"/>
      <c r="AR23" s="328"/>
      <c r="AS23" s="328"/>
      <c r="AT23" s="328">
        <v>1</v>
      </c>
      <c r="AU23" s="328"/>
      <c r="AV23" s="328"/>
      <c r="AW23" s="328"/>
      <c r="AX23" s="328"/>
      <c r="AY23" s="328">
        <v>125</v>
      </c>
      <c r="AZ23" s="328"/>
      <c r="BA23" s="328"/>
      <c r="BB23" s="328"/>
      <c r="BC23" s="328"/>
      <c r="BD23" s="328">
        <v>5</v>
      </c>
      <c r="BE23" s="328"/>
      <c r="BF23" s="328"/>
      <c r="BG23" s="328"/>
      <c r="BH23" s="328"/>
      <c r="BI23" s="328">
        <v>22</v>
      </c>
      <c r="BJ23" s="328"/>
      <c r="BK23" s="328"/>
      <c r="BL23" s="328"/>
      <c r="BM23" s="328"/>
      <c r="BN23" s="328">
        <v>0</v>
      </c>
      <c r="BO23" s="328"/>
      <c r="BP23" s="328"/>
      <c r="BQ23" s="328"/>
      <c r="BR23" s="328"/>
      <c r="BS23" s="328">
        <v>0</v>
      </c>
      <c r="BT23" s="328"/>
      <c r="BU23" s="328"/>
      <c r="BV23" s="328"/>
      <c r="BW23" s="328"/>
      <c r="BX23" s="328">
        <v>0</v>
      </c>
      <c r="BY23" s="328"/>
      <c r="BZ23" s="328"/>
      <c r="CA23" s="328"/>
      <c r="CB23" s="328"/>
    </row>
    <row r="24" spans="1:80" ht="15" customHeight="1">
      <c r="A24" s="317"/>
      <c r="B24" s="317"/>
      <c r="C24" s="317"/>
      <c r="D24" s="317"/>
      <c r="E24" s="317"/>
      <c r="F24" s="317"/>
      <c r="G24" s="475" t="s">
        <v>44</v>
      </c>
      <c r="H24" s="475"/>
      <c r="I24" s="475"/>
      <c r="J24" s="476"/>
      <c r="K24" s="328">
        <v>68619</v>
      </c>
      <c r="L24" s="328"/>
      <c r="M24" s="328"/>
      <c r="N24" s="328"/>
      <c r="O24" s="328"/>
      <c r="P24" s="328">
        <v>0</v>
      </c>
      <c r="Q24" s="328"/>
      <c r="R24" s="328"/>
      <c r="S24" s="328"/>
      <c r="T24" s="328"/>
      <c r="U24" s="328">
        <v>160</v>
      </c>
      <c r="V24" s="328"/>
      <c r="W24" s="328"/>
      <c r="X24" s="328"/>
      <c r="Y24" s="328"/>
      <c r="Z24" s="328">
        <v>1030</v>
      </c>
      <c r="AA24" s="328"/>
      <c r="AB24" s="328"/>
      <c r="AC24" s="328"/>
      <c r="AD24" s="328"/>
      <c r="AE24" s="328">
        <v>600</v>
      </c>
      <c r="AF24" s="328"/>
      <c r="AG24" s="328"/>
      <c r="AH24" s="328"/>
      <c r="AI24" s="328"/>
      <c r="AJ24" s="328">
        <v>800</v>
      </c>
      <c r="AK24" s="328"/>
      <c r="AL24" s="328"/>
      <c r="AM24" s="328"/>
      <c r="AN24" s="328"/>
      <c r="AO24" s="328">
        <v>160</v>
      </c>
      <c r="AP24" s="328"/>
      <c r="AQ24" s="328"/>
      <c r="AR24" s="328"/>
      <c r="AS24" s="328"/>
      <c r="AT24" s="328">
        <v>260</v>
      </c>
      <c r="AU24" s="328"/>
      <c r="AV24" s="328"/>
      <c r="AW24" s="328"/>
      <c r="AX24" s="328"/>
      <c r="AY24" s="328">
        <v>57953</v>
      </c>
      <c r="AZ24" s="328"/>
      <c r="BA24" s="328"/>
      <c r="BB24" s="328"/>
      <c r="BC24" s="328"/>
      <c r="BD24" s="328">
        <v>2250</v>
      </c>
      <c r="BE24" s="328"/>
      <c r="BF24" s="328"/>
      <c r="BG24" s="328"/>
      <c r="BH24" s="328"/>
      <c r="BI24" s="328">
        <v>5406</v>
      </c>
      <c r="BJ24" s="328"/>
      <c r="BK24" s="328"/>
      <c r="BL24" s="328"/>
      <c r="BM24" s="328"/>
      <c r="BN24" s="328">
        <v>0</v>
      </c>
      <c r="BO24" s="328"/>
      <c r="BP24" s="328"/>
      <c r="BQ24" s="328"/>
      <c r="BR24" s="328"/>
      <c r="BS24" s="328">
        <v>0</v>
      </c>
      <c r="BT24" s="328"/>
      <c r="BU24" s="328"/>
      <c r="BV24" s="328"/>
      <c r="BW24" s="328"/>
      <c r="BX24" s="328">
        <v>0</v>
      </c>
      <c r="BY24" s="328"/>
      <c r="BZ24" s="328"/>
      <c r="CA24" s="328"/>
      <c r="CB24" s="328"/>
    </row>
    <row r="25" spans="1:80" ht="11.25">
      <c r="A25" s="316"/>
      <c r="B25" s="316"/>
      <c r="C25" s="316"/>
      <c r="D25" s="316"/>
      <c r="E25" s="316"/>
      <c r="F25" s="316"/>
      <c r="G25" s="475"/>
      <c r="H25" s="475"/>
      <c r="I25" s="475"/>
      <c r="J25" s="476"/>
      <c r="K25" s="311"/>
      <c r="L25" s="328"/>
      <c r="M25" s="328"/>
      <c r="N25" s="328"/>
      <c r="O25" s="328"/>
      <c r="P25" s="328"/>
      <c r="Q25" s="328"/>
      <c r="R25" s="328"/>
      <c r="S25" s="328"/>
      <c r="T25" s="328"/>
      <c r="U25" s="328"/>
      <c r="V25" s="328"/>
      <c r="W25" s="328"/>
      <c r="X25" s="328"/>
      <c r="Y25" s="328"/>
      <c r="Z25" s="328"/>
      <c r="AA25" s="328"/>
      <c r="AB25" s="328"/>
      <c r="AC25" s="328"/>
      <c r="AD25" s="328"/>
      <c r="AE25" s="328"/>
      <c r="AF25" s="328"/>
      <c r="AG25" s="328"/>
      <c r="AH25" s="328"/>
      <c r="AI25" s="328"/>
      <c r="AJ25" s="328"/>
      <c r="AK25" s="328"/>
      <c r="AL25" s="328"/>
      <c r="AM25" s="328"/>
      <c r="AN25" s="328"/>
      <c r="AO25" s="328"/>
      <c r="AP25" s="328"/>
      <c r="AQ25" s="328"/>
      <c r="AR25" s="328"/>
      <c r="AS25" s="328"/>
      <c r="AT25" s="328"/>
      <c r="AU25" s="328"/>
      <c r="AV25" s="328"/>
      <c r="AW25" s="328"/>
      <c r="AX25" s="328"/>
      <c r="AY25" s="328"/>
      <c r="AZ25" s="328"/>
      <c r="BA25" s="328"/>
      <c r="BB25" s="328"/>
      <c r="BC25" s="328"/>
      <c r="BD25" s="328"/>
      <c r="BE25" s="328"/>
      <c r="BF25" s="328"/>
      <c r="BG25" s="328"/>
      <c r="BH25" s="328"/>
      <c r="BI25" s="328"/>
      <c r="BJ25" s="328"/>
      <c r="BK25" s="328"/>
      <c r="BL25" s="328"/>
      <c r="BM25" s="328"/>
      <c r="BN25" s="328"/>
      <c r="BO25" s="328"/>
      <c r="BP25" s="328"/>
      <c r="BQ25" s="328"/>
      <c r="BR25" s="328"/>
      <c r="BS25" s="328"/>
      <c r="BT25" s="328"/>
      <c r="BU25" s="328"/>
      <c r="BV25" s="328"/>
      <c r="BW25" s="328"/>
      <c r="BX25" s="328"/>
      <c r="BY25" s="328"/>
      <c r="BZ25" s="328"/>
      <c r="CA25" s="328"/>
      <c r="CB25" s="328"/>
    </row>
    <row r="26" spans="1:81" s="131" customFormat="1" ht="15" customHeight="1">
      <c r="A26" s="316">
        <v>15</v>
      </c>
      <c r="B26" s="316"/>
      <c r="C26" s="316"/>
      <c r="D26" s="316"/>
      <c r="E26" s="316"/>
      <c r="F26" s="316"/>
      <c r="G26" s="475" t="s">
        <v>12</v>
      </c>
      <c r="H26" s="475"/>
      <c r="I26" s="475"/>
      <c r="J26" s="476"/>
      <c r="K26" s="328">
        <v>150</v>
      </c>
      <c r="L26" s="328"/>
      <c r="M26" s="328"/>
      <c r="N26" s="328"/>
      <c r="O26" s="328"/>
      <c r="P26" s="328">
        <v>2</v>
      </c>
      <c r="Q26" s="328"/>
      <c r="R26" s="328"/>
      <c r="S26" s="328"/>
      <c r="T26" s="328"/>
      <c r="U26" s="328">
        <v>0</v>
      </c>
      <c r="V26" s="328"/>
      <c r="W26" s="328"/>
      <c r="X26" s="328"/>
      <c r="Y26" s="328"/>
      <c r="Z26" s="328">
        <v>3</v>
      </c>
      <c r="AA26" s="328"/>
      <c r="AB26" s="328"/>
      <c r="AC26" s="328"/>
      <c r="AD26" s="328"/>
      <c r="AE26" s="328">
        <v>4</v>
      </c>
      <c r="AF26" s="328"/>
      <c r="AG26" s="328"/>
      <c r="AH26" s="328"/>
      <c r="AI26" s="328"/>
      <c r="AJ26" s="328">
        <v>1</v>
      </c>
      <c r="AK26" s="328"/>
      <c r="AL26" s="328"/>
      <c r="AM26" s="328"/>
      <c r="AN26" s="328"/>
      <c r="AO26" s="328">
        <v>1</v>
      </c>
      <c r="AP26" s="328"/>
      <c r="AQ26" s="328"/>
      <c r="AR26" s="328"/>
      <c r="AS26" s="328"/>
      <c r="AT26" s="328">
        <v>0</v>
      </c>
      <c r="AU26" s="328"/>
      <c r="AV26" s="328"/>
      <c r="AW26" s="328"/>
      <c r="AX26" s="328"/>
      <c r="AY26" s="328">
        <v>111</v>
      </c>
      <c r="AZ26" s="328"/>
      <c r="BA26" s="328"/>
      <c r="BB26" s="328"/>
      <c r="BC26" s="328"/>
      <c r="BD26" s="328">
        <v>10</v>
      </c>
      <c r="BE26" s="328"/>
      <c r="BF26" s="328"/>
      <c r="BG26" s="328"/>
      <c r="BH26" s="328"/>
      <c r="BI26" s="328">
        <v>17</v>
      </c>
      <c r="BJ26" s="328"/>
      <c r="BK26" s="328"/>
      <c r="BL26" s="328"/>
      <c r="BM26" s="328"/>
      <c r="BN26" s="328">
        <v>0</v>
      </c>
      <c r="BO26" s="328"/>
      <c r="BP26" s="328"/>
      <c r="BQ26" s="328"/>
      <c r="BR26" s="328"/>
      <c r="BS26" s="328">
        <v>1</v>
      </c>
      <c r="BT26" s="328"/>
      <c r="BU26" s="328"/>
      <c r="BV26" s="328"/>
      <c r="BW26" s="328"/>
      <c r="BX26" s="328">
        <v>0</v>
      </c>
      <c r="BY26" s="328"/>
      <c r="BZ26" s="328"/>
      <c r="CA26" s="328"/>
      <c r="CB26" s="328"/>
      <c r="CC26" s="41"/>
    </row>
    <row r="27" spans="1:81" s="131" customFormat="1" ht="15" customHeight="1">
      <c r="A27" s="316"/>
      <c r="B27" s="316"/>
      <c r="C27" s="316"/>
      <c r="D27" s="316"/>
      <c r="E27" s="316"/>
      <c r="F27" s="316"/>
      <c r="G27" s="475" t="s">
        <v>44</v>
      </c>
      <c r="H27" s="475"/>
      <c r="I27" s="475"/>
      <c r="J27" s="476"/>
      <c r="K27" s="328">
        <v>64274</v>
      </c>
      <c r="L27" s="328"/>
      <c r="M27" s="328"/>
      <c r="N27" s="328"/>
      <c r="O27" s="328"/>
      <c r="P27" s="328">
        <v>4830</v>
      </c>
      <c r="Q27" s="328"/>
      <c r="R27" s="328"/>
      <c r="S27" s="328"/>
      <c r="T27" s="328"/>
      <c r="U27" s="328">
        <v>0</v>
      </c>
      <c r="V27" s="328"/>
      <c r="W27" s="328"/>
      <c r="X27" s="328"/>
      <c r="Y27" s="328"/>
      <c r="Z27" s="328">
        <v>1480</v>
      </c>
      <c r="AA27" s="328"/>
      <c r="AB27" s="328"/>
      <c r="AC27" s="328"/>
      <c r="AD27" s="328"/>
      <c r="AE27" s="328">
        <v>1024</v>
      </c>
      <c r="AF27" s="328"/>
      <c r="AG27" s="328"/>
      <c r="AH27" s="328"/>
      <c r="AI27" s="328"/>
      <c r="AJ27" s="328">
        <v>1000</v>
      </c>
      <c r="AK27" s="328"/>
      <c r="AL27" s="328"/>
      <c r="AM27" s="328"/>
      <c r="AN27" s="328"/>
      <c r="AO27" s="328">
        <v>1500</v>
      </c>
      <c r="AP27" s="328"/>
      <c r="AQ27" s="328"/>
      <c r="AR27" s="328"/>
      <c r="AS27" s="328"/>
      <c r="AT27" s="328">
        <v>0</v>
      </c>
      <c r="AU27" s="328"/>
      <c r="AV27" s="328"/>
      <c r="AW27" s="328"/>
      <c r="AX27" s="328"/>
      <c r="AY27" s="328">
        <v>47310</v>
      </c>
      <c r="AZ27" s="328"/>
      <c r="BA27" s="328"/>
      <c r="BB27" s="328"/>
      <c r="BC27" s="328"/>
      <c r="BD27" s="328">
        <v>3750</v>
      </c>
      <c r="BE27" s="328"/>
      <c r="BF27" s="328"/>
      <c r="BG27" s="328"/>
      <c r="BH27" s="328"/>
      <c r="BI27" s="328">
        <v>3080</v>
      </c>
      <c r="BJ27" s="328"/>
      <c r="BK27" s="328"/>
      <c r="BL27" s="328"/>
      <c r="BM27" s="328"/>
      <c r="BN27" s="328">
        <v>0</v>
      </c>
      <c r="BO27" s="328"/>
      <c r="BP27" s="328"/>
      <c r="BQ27" s="328"/>
      <c r="BR27" s="328"/>
      <c r="BS27" s="328">
        <v>300</v>
      </c>
      <c r="BT27" s="328"/>
      <c r="BU27" s="328"/>
      <c r="BV27" s="328"/>
      <c r="BW27" s="328"/>
      <c r="BX27" s="328">
        <v>0</v>
      </c>
      <c r="BY27" s="328"/>
      <c r="BZ27" s="328"/>
      <c r="CA27" s="328"/>
      <c r="CB27" s="328"/>
      <c r="CC27" s="41"/>
    </row>
    <row r="28" spans="1:80" ht="11.25">
      <c r="A28" s="316"/>
      <c r="B28" s="316"/>
      <c r="C28" s="316"/>
      <c r="D28" s="316"/>
      <c r="E28" s="316"/>
      <c r="F28" s="316"/>
      <c r="G28" s="475"/>
      <c r="H28" s="475"/>
      <c r="I28" s="475"/>
      <c r="J28" s="476"/>
      <c r="K28" s="311"/>
      <c r="L28" s="328"/>
      <c r="M28" s="328"/>
      <c r="N28" s="328"/>
      <c r="O28" s="328"/>
      <c r="P28" s="328"/>
      <c r="Q28" s="328"/>
      <c r="R28" s="328"/>
      <c r="S28" s="328"/>
      <c r="T28" s="328"/>
      <c r="U28" s="328"/>
      <c r="V28" s="328"/>
      <c r="W28" s="328"/>
      <c r="X28" s="328"/>
      <c r="Y28" s="328"/>
      <c r="Z28" s="328"/>
      <c r="AA28" s="328"/>
      <c r="AB28" s="328"/>
      <c r="AC28" s="328"/>
      <c r="AD28" s="328"/>
      <c r="AE28" s="328"/>
      <c r="AF28" s="328"/>
      <c r="AG28" s="328"/>
      <c r="AH28" s="328"/>
      <c r="AI28" s="328"/>
      <c r="AJ28" s="328"/>
      <c r="AK28" s="328"/>
      <c r="AL28" s="328"/>
      <c r="AM28" s="328"/>
      <c r="AN28" s="328"/>
      <c r="AO28" s="328"/>
      <c r="AP28" s="328"/>
      <c r="AQ28" s="328"/>
      <c r="AR28" s="328"/>
      <c r="AS28" s="328"/>
      <c r="AT28" s="328"/>
      <c r="AU28" s="328"/>
      <c r="AV28" s="328"/>
      <c r="AW28" s="328"/>
      <c r="AX28" s="328"/>
      <c r="AY28" s="328"/>
      <c r="AZ28" s="328"/>
      <c r="BA28" s="328"/>
      <c r="BB28" s="328"/>
      <c r="BC28" s="328"/>
      <c r="BD28" s="328"/>
      <c r="BE28" s="328"/>
      <c r="BF28" s="328"/>
      <c r="BG28" s="328"/>
      <c r="BH28" s="328"/>
      <c r="BI28" s="328"/>
      <c r="BJ28" s="328"/>
      <c r="BK28" s="328"/>
      <c r="BL28" s="328"/>
      <c r="BM28" s="328"/>
      <c r="BN28" s="328"/>
      <c r="BO28" s="328"/>
      <c r="BP28" s="328"/>
      <c r="BQ28" s="328"/>
      <c r="BR28" s="328"/>
      <c r="BS28" s="328"/>
      <c r="BT28" s="328"/>
      <c r="BU28" s="328"/>
      <c r="BV28" s="328"/>
      <c r="BW28" s="328"/>
      <c r="BX28" s="328"/>
      <c r="BY28" s="328"/>
      <c r="BZ28" s="328"/>
      <c r="CA28" s="328"/>
      <c r="CB28" s="328"/>
    </row>
    <row r="29" spans="1:80" ht="15" customHeight="1">
      <c r="A29" s="316">
        <v>16</v>
      </c>
      <c r="B29" s="316"/>
      <c r="C29" s="316"/>
      <c r="D29" s="316"/>
      <c r="E29" s="316"/>
      <c r="F29" s="316"/>
      <c r="G29" s="475" t="s">
        <v>12</v>
      </c>
      <c r="H29" s="475"/>
      <c r="I29" s="475"/>
      <c r="J29" s="476"/>
      <c r="K29" s="328">
        <v>142</v>
      </c>
      <c r="L29" s="328"/>
      <c r="M29" s="328"/>
      <c r="N29" s="328"/>
      <c r="O29" s="328"/>
      <c r="P29" s="465" t="s">
        <v>185</v>
      </c>
      <c r="Q29" s="465"/>
      <c r="R29" s="465"/>
      <c r="S29" s="465"/>
      <c r="T29" s="465"/>
      <c r="U29" s="465">
        <v>0</v>
      </c>
      <c r="V29" s="465"/>
      <c r="W29" s="465"/>
      <c r="X29" s="465"/>
      <c r="Y29" s="465"/>
      <c r="Z29" s="465">
        <v>1</v>
      </c>
      <c r="AA29" s="465"/>
      <c r="AB29" s="465"/>
      <c r="AC29" s="465"/>
      <c r="AD29" s="465"/>
      <c r="AE29" s="465">
        <v>1</v>
      </c>
      <c r="AF29" s="465"/>
      <c r="AG29" s="465"/>
      <c r="AH29" s="465"/>
      <c r="AI29" s="465"/>
      <c r="AJ29" s="465" t="s">
        <v>185</v>
      </c>
      <c r="AK29" s="465"/>
      <c r="AL29" s="465"/>
      <c r="AM29" s="465"/>
      <c r="AN29" s="465"/>
      <c r="AO29" s="465">
        <v>1</v>
      </c>
      <c r="AP29" s="465"/>
      <c r="AQ29" s="465"/>
      <c r="AR29" s="465"/>
      <c r="AS29" s="465"/>
      <c r="AT29" s="465">
        <v>2</v>
      </c>
      <c r="AU29" s="465"/>
      <c r="AV29" s="465"/>
      <c r="AW29" s="465"/>
      <c r="AX29" s="465"/>
      <c r="AY29" s="465">
        <v>97</v>
      </c>
      <c r="AZ29" s="465"/>
      <c r="BA29" s="465"/>
      <c r="BB29" s="465"/>
      <c r="BC29" s="465"/>
      <c r="BD29" s="465">
        <v>6</v>
      </c>
      <c r="BE29" s="465"/>
      <c r="BF29" s="465"/>
      <c r="BG29" s="465"/>
      <c r="BH29" s="465"/>
      <c r="BI29" s="465">
        <v>34</v>
      </c>
      <c r="BJ29" s="465"/>
      <c r="BK29" s="465"/>
      <c r="BL29" s="465"/>
      <c r="BM29" s="465"/>
      <c r="BN29" s="465">
        <v>0</v>
      </c>
      <c r="BO29" s="465"/>
      <c r="BP29" s="465"/>
      <c r="BQ29" s="465"/>
      <c r="BR29" s="465"/>
      <c r="BS29" s="465" t="s">
        <v>185</v>
      </c>
      <c r="BT29" s="465"/>
      <c r="BU29" s="465"/>
      <c r="BV29" s="465"/>
      <c r="BW29" s="465"/>
      <c r="BX29" s="465">
        <v>0</v>
      </c>
      <c r="BY29" s="465"/>
      <c r="BZ29" s="465"/>
      <c r="CA29" s="465"/>
      <c r="CB29" s="465"/>
    </row>
    <row r="30" spans="1:80" ht="15" customHeight="1">
      <c r="A30" s="316"/>
      <c r="B30" s="316"/>
      <c r="C30" s="316"/>
      <c r="D30" s="316"/>
      <c r="E30" s="316"/>
      <c r="F30" s="316"/>
      <c r="G30" s="475" t="s">
        <v>44</v>
      </c>
      <c r="H30" s="475"/>
      <c r="I30" s="475"/>
      <c r="J30" s="476"/>
      <c r="K30" s="328">
        <v>52787</v>
      </c>
      <c r="L30" s="328"/>
      <c r="M30" s="328"/>
      <c r="N30" s="328"/>
      <c r="O30" s="328"/>
      <c r="P30" s="465" t="s">
        <v>185</v>
      </c>
      <c r="Q30" s="465"/>
      <c r="R30" s="465"/>
      <c r="S30" s="465"/>
      <c r="T30" s="465"/>
      <c r="U30" s="465">
        <v>0</v>
      </c>
      <c r="V30" s="465"/>
      <c r="W30" s="465"/>
      <c r="X30" s="465"/>
      <c r="Y30" s="465"/>
      <c r="Z30" s="465">
        <v>600</v>
      </c>
      <c r="AA30" s="465"/>
      <c r="AB30" s="465"/>
      <c r="AC30" s="465"/>
      <c r="AD30" s="465"/>
      <c r="AE30" s="465">
        <v>300</v>
      </c>
      <c r="AF30" s="465"/>
      <c r="AG30" s="465"/>
      <c r="AH30" s="465"/>
      <c r="AI30" s="465"/>
      <c r="AJ30" s="465" t="s">
        <v>185</v>
      </c>
      <c r="AK30" s="465"/>
      <c r="AL30" s="465"/>
      <c r="AM30" s="465"/>
      <c r="AN30" s="465"/>
      <c r="AO30" s="465">
        <v>725</v>
      </c>
      <c r="AP30" s="465"/>
      <c r="AQ30" s="465"/>
      <c r="AR30" s="465"/>
      <c r="AS30" s="465"/>
      <c r="AT30" s="465">
        <v>520</v>
      </c>
      <c r="AU30" s="465"/>
      <c r="AV30" s="465"/>
      <c r="AW30" s="465"/>
      <c r="AX30" s="465"/>
      <c r="AY30" s="465">
        <v>38827</v>
      </c>
      <c r="AZ30" s="465"/>
      <c r="BA30" s="465"/>
      <c r="BB30" s="465"/>
      <c r="BC30" s="465"/>
      <c r="BD30" s="465">
        <v>2770</v>
      </c>
      <c r="BE30" s="465"/>
      <c r="BF30" s="465"/>
      <c r="BG30" s="465"/>
      <c r="BH30" s="465"/>
      <c r="BI30" s="465">
        <v>9045</v>
      </c>
      <c r="BJ30" s="465"/>
      <c r="BK30" s="465"/>
      <c r="BL30" s="465"/>
      <c r="BM30" s="465"/>
      <c r="BN30" s="465">
        <v>0</v>
      </c>
      <c r="BO30" s="465"/>
      <c r="BP30" s="465"/>
      <c r="BQ30" s="465"/>
      <c r="BR30" s="465"/>
      <c r="BS30" s="465" t="s">
        <v>185</v>
      </c>
      <c r="BT30" s="465"/>
      <c r="BU30" s="465"/>
      <c r="BV30" s="465"/>
      <c r="BW30" s="465"/>
      <c r="BX30" s="465">
        <v>0</v>
      </c>
      <c r="BY30" s="465"/>
      <c r="BZ30" s="465"/>
      <c r="CA30" s="465"/>
      <c r="CB30" s="465"/>
    </row>
    <row r="31" spans="1:80" ht="11.25">
      <c r="A31" s="316"/>
      <c r="B31" s="316"/>
      <c r="C31" s="316"/>
      <c r="D31" s="316"/>
      <c r="E31" s="316"/>
      <c r="F31" s="316"/>
      <c r="G31" s="475"/>
      <c r="H31" s="475"/>
      <c r="I31" s="475"/>
      <c r="J31" s="476"/>
      <c r="K31" s="328"/>
      <c r="L31" s="328"/>
      <c r="M31" s="328"/>
      <c r="N31" s="328"/>
      <c r="O31" s="328"/>
      <c r="P31" s="328"/>
      <c r="Q31" s="328"/>
      <c r="R31" s="328"/>
      <c r="S31" s="328"/>
      <c r="T31" s="328"/>
      <c r="U31" s="328"/>
      <c r="V31" s="328"/>
      <c r="W31" s="328"/>
      <c r="X31" s="328"/>
      <c r="Y31" s="328"/>
      <c r="Z31" s="328"/>
      <c r="AA31" s="328"/>
      <c r="AB31" s="328"/>
      <c r="AC31" s="328"/>
      <c r="AD31" s="328"/>
      <c r="AE31" s="328"/>
      <c r="AF31" s="328"/>
      <c r="AG31" s="328"/>
      <c r="AH31" s="328"/>
      <c r="AI31" s="328"/>
      <c r="AJ31" s="328"/>
      <c r="AK31" s="328"/>
      <c r="AL31" s="328"/>
      <c r="AM31" s="328"/>
      <c r="AN31" s="328"/>
      <c r="AO31" s="328"/>
      <c r="AP31" s="328"/>
      <c r="AQ31" s="328"/>
      <c r="AR31" s="328"/>
      <c r="AS31" s="328"/>
      <c r="AT31" s="328"/>
      <c r="AU31" s="328"/>
      <c r="AV31" s="328"/>
      <c r="AW31" s="328"/>
      <c r="AX31" s="328"/>
      <c r="AY31" s="328"/>
      <c r="AZ31" s="328"/>
      <c r="BA31" s="328"/>
      <c r="BB31" s="328"/>
      <c r="BC31" s="328"/>
      <c r="BD31" s="328"/>
      <c r="BE31" s="328"/>
      <c r="BF31" s="328"/>
      <c r="BG31" s="328"/>
      <c r="BH31" s="328"/>
      <c r="BI31" s="328"/>
      <c r="BJ31" s="328"/>
      <c r="BK31" s="328"/>
      <c r="BL31" s="328"/>
      <c r="BM31" s="328"/>
      <c r="BN31" s="328"/>
      <c r="BO31" s="328"/>
      <c r="BP31" s="328"/>
      <c r="BQ31" s="328"/>
      <c r="BR31" s="328"/>
      <c r="BS31" s="328"/>
      <c r="BT31" s="328"/>
      <c r="BU31" s="328"/>
      <c r="BV31" s="328"/>
      <c r="BW31" s="328"/>
      <c r="BX31" s="328"/>
      <c r="BY31" s="328"/>
      <c r="BZ31" s="328"/>
      <c r="CA31" s="328"/>
      <c r="CB31" s="328"/>
    </row>
    <row r="32" spans="1:80" ht="15" customHeight="1">
      <c r="A32" s="316">
        <v>17</v>
      </c>
      <c r="B32" s="316"/>
      <c r="C32" s="316"/>
      <c r="D32" s="316"/>
      <c r="E32" s="316"/>
      <c r="F32" s="316"/>
      <c r="G32" s="475" t="s">
        <v>12</v>
      </c>
      <c r="H32" s="475"/>
      <c r="I32" s="475"/>
      <c r="J32" s="476"/>
      <c r="K32" s="328">
        <v>123</v>
      </c>
      <c r="L32" s="328"/>
      <c r="M32" s="328"/>
      <c r="N32" s="328"/>
      <c r="O32" s="328"/>
      <c r="P32" s="465" t="s">
        <v>185</v>
      </c>
      <c r="Q32" s="465"/>
      <c r="R32" s="465"/>
      <c r="S32" s="465"/>
      <c r="T32" s="465"/>
      <c r="U32" s="465">
        <v>1</v>
      </c>
      <c r="V32" s="465"/>
      <c r="W32" s="465"/>
      <c r="X32" s="465"/>
      <c r="Y32" s="465"/>
      <c r="Z32" s="465">
        <v>1</v>
      </c>
      <c r="AA32" s="465"/>
      <c r="AB32" s="465"/>
      <c r="AC32" s="465"/>
      <c r="AD32" s="465"/>
      <c r="AE32" s="465">
        <v>3</v>
      </c>
      <c r="AF32" s="465"/>
      <c r="AG32" s="465"/>
      <c r="AH32" s="465"/>
      <c r="AI32" s="465"/>
      <c r="AJ32" s="465" t="s">
        <v>249</v>
      </c>
      <c r="AK32" s="465"/>
      <c r="AL32" s="465"/>
      <c r="AM32" s="465"/>
      <c r="AN32" s="465"/>
      <c r="AO32" s="465">
        <v>1</v>
      </c>
      <c r="AP32" s="465"/>
      <c r="AQ32" s="465"/>
      <c r="AR32" s="465"/>
      <c r="AS32" s="465"/>
      <c r="AT32" s="465">
        <v>1</v>
      </c>
      <c r="AU32" s="465"/>
      <c r="AV32" s="465"/>
      <c r="AW32" s="465"/>
      <c r="AX32" s="465"/>
      <c r="AY32" s="465">
        <v>91</v>
      </c>
      <c r="AZ32" s="465"/>
      <c r="BA32" s="465"/>
      <c r="BB32" s="465"/>
      <c r="BC32" s="465"/>
      <c r="BD32" s="465">
        <v>1</v>
      </c>
      <c r="BE32" s="465"/>
      <c r="BF32" s="465"/>
      <c r="BG32" s="465"/>
      <c r="BH32" s="465"/>
      <c r="BI32" s="465">
        <v>23</v>
      </c>
      <c r="BJ32" s="465"/>
      <c r="BK32" s="465"/>
      <c r="BL32" s="465"/>
      <c r="BM32" s="465"/>
      <c r="BN32" s="465">
        <v>1</v>
      </c>
      <c r="BO32" s="465"/>
      <c r="BP32" s="465"/>
      <c r="BQ32" s="465"/>
      <c r="BR32" s="465"/>
      <c r="BS32" s="465" t="s">
        <v>185</v>
      </c>
      <c r="BT32" s="465"/>
      <c r="BU32" s="465"/>
      <c r="BV32" s="465"/>
      <c r="BW32" s="465"/>
      <c r="BX32" s="465">
        <v>0</v>
      </c>
      <c r="BY32" s="465"/>
      <c r="BZ32" s="465"/>
      <c r="CA32" s="465"/>
      <c r="CB32" s="465"/>
    </row>
    <row r="33" spans="1:80" ht="15" customHeight="1">
      <c r="A33" s="316"/>
      <c r="B33" s="316"/>
      <c r="C33" s="316"/>
      <c r="D33" s="316"/>
      <c r="E33" s="316"/>
      <c r="F33" s="316"/>
      <c r="G33" s="475" t="s">
        <v>44</v>
      </c>
      <c r="H33" s="475"/>
      <c r="I33" s="475"/>
      <c r="J33" s="476"/>
      <c r="K33" s="328">
        <v>46533</v>
      </c>
      <c r="L33" s="328"/>
      <c r="M33" s="328"/>
      <c r="N33" s="328"/>
      <c r="O33" s="328"/>
      <c r="P33" s="465" t="s">
        <v>185</v>
      </c>
      <c r="Q33" s="465"/>
      <c r="R33" s="465"/>
      <c r="S33" s="465"/>
      <c r="T33" s="465"/>
      <c r="U33" s="465">
        <v>320</v>
      </c>
      <c r="V33" s="465"/>
      <c r="W33" s="465"/>
      <c r="X33" s="465"/>
      <c r="Y33" s="465"/>
      <c r="Z33" s="465">
        <v>350</v>
      </c>
      <c r="AA33" s="465"/>
      <c r="AB33" s="465"/>
      <c r="AC33" s="465"/>
      <c r="AD33" s="465"/>
      <c r="AE33" s="465">
        <v>250</v>
      </c>
      <c r="AF33" s="465"/>
      <c r="AG33" s="465"/>
      <c r="AH33" s="465"/>
      <c r="AI33" s="465"/>
      <c r="AJ33" s="465" t="s">
        <v>185</v>
      </c>
      <c r="AK33" s="465"/>
      <c r="AL33" s="465"/>
      <c r="AM33" s="465"/>
      <c r="AN33" s="465"/>
      <c r="AO33" s="465">
        <v>1500</v>
      </c>
      <c r="AP33" s="465"/>
      <c r="AQ33" s="465"/>
      <c r="AR33" s="465"/>
      <c r="AS33" s="465"/>
      <c r="AT33" s="465">
        <v>200</v>
      </c>
      <c r="AU33" s="465"/>
      <c r="AV33" s="465"/>
      <c r="AW33" s="465"/>
      <c r="AX33" s="465"/>
      <c r="AY33" s="465">
        <v>34238</v>
      </c>
      <c r="AZ33" s="465"/>
      <c r="BA33" s="465"/>
      <c r="BB33" s="465"/>
      <c r="BC33" s="465"/>
      <c r="BD33" s="465">
        <v>600</v>
      </c>
      <c r="BE33" s="465"/>
      <c r="BF33" s="465"/>
      <c r="BG33" s="465"/>
      <c r="BH33" s="465"/>
      <c r="BI33" s="465">
        <v>8925</v>
      </c>
      <c r="BJ33" s="465"/>
      <c r="BK33" s="465"/>
      <c r="BL33" s="465"/>
      <c r="BM33" s="465"/>
      <c r="BN33" s="465">
        <v>150</v>
      </c>
      <c r="BO33" s="465"/>
      <c r="BP33" s="465"/>
      <c r="BQ33" s="465"/>
      <c r="BR33" s="465"/>
      <c r="BS33" s="465" t="s">
        <v>185</v>
      </c>
      <c r="BT33" s="465"/>
      <c r="BU33" s="465"/>
      <c r="BV33" s="465"/>
      <c r="BW33" s="465"/>
      <c r="BX33" s="465">
        <v>0</v>
      </c>
      <c r="BY33" s="465"/>
      <c r="BZ33" s="465"/>
      <c r="CA33" s="465"/>
      <c r="CB33" s="465"/>
    </row>
    <row r="34" spans="1:80" ht="12.75" customHeight="1">
      <c r="A34" s="143"/>
      <c r="B34" s="143"/>
      <c r="C34" s="143"/>
      <c r="D34" s="143"/>
      <c r="E34" s="143"/>
      <c r="F34" s="143"/>
      <c r="G34" s="116"/>
      <c r="H34" s="116"/>
      <c r="I34" s="116"/>
      <c r="J34" s="14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row>
    <row r="35" spans="1:80" ht="15" customHeight="1">
      <c r="A35" s="474">
        <v>18</v>
      </c>
      <c r="B35" s="474"/>
      <c r="C35" s="474"/>
      <c r="D35" s="474"/>
      <c r="E35" s="474"/>
      <c r="F35" s="474"/>
      <c r="G35" s="475" t="s">
        <v>12</v>
      </c>
      <c r="H35" s="475"/>
      <c r="I35" s="475"/>
      <c r="J35" s="476"/>
      <c r="K35" s="335">
        <v>126</v>
      </c>
      <c r="L35" s="335"/>
      <c r="M35" s="335"/>
      <c r="N35" s="335"/>
      <c r="O35" s="335"/>
      <c r="P35" s="465" t="s">
        <v>185</v>
      </c>
      <c r="Q35" s="465"/>
      <c r="R35" s="465"/>
      <c r="S35" s="465"/>
      <c r="T35" s="465"/>
      <c r="U35" s="465" t="s">
        <v>185</v>
      </c>
      <c r="V35" s="465"/>
      <c r="W35" s="465"/>
      <c r="X35" s="465"/>
      <c r="Y35" s="465"/>
      <c r="Z35" s="472">
        <v>2</v>
      </c>
      <c r="AA35" s="472"/>
      <c r="AB35" s="472"/>
      <c r="AC35" s="472"/>
      <c r="AD35" s="472"/>
      <c r="AE35" s="472">
        <v>2</v>
      </c>
      <c r="AF35" s="472"/>
      <c r="AG35" s="472"/>
      <c r="AH35" s="472"/>
      <c r="AI35" s="472"/>
      <c r="AJ35" s="465" t="s">
        <v>185</v>
      </c>
      <c r="AK35" s="465"/>
      <c r="AL35" s="465"/>
      <c r="AM35" s="465"/>
      <c r="AN35" s="465"/>
      <c r="AO35" s="465" t="s">
        <v>185</v>
      </c>
      <c r="AP35" s="465"/>
      <c r="AQ35" s="465"/>
      <c r="AR35" s="465"/>
      <c r="AS35" s="465"/>
      <c r="AT35" s="472">
        <v>1</v>
      </c>
      <c r="AU35" s="472"/>
      <c r="AV35" s="472"/>
      <c r="AW35" s="472"/>
      <c r="AX35" s="472"/>
      <c r="AY35" s="472">
        <v>88</v>
      </c>
      <c r="AZ35" s="472"/>
      <c r="BA35" s="472"/>
      <c r="BB35" s="472"/>
      <c r="BC35" s="472"/>
      <c r="BD35" s="472">
        <v>1</v>
      </c>
      <c r="BE35" s="472"/>
      <c r="BF35" s="472"/>
      <c r="BG35" s="472"/>
      <c r="BH35" s="472"/>
      <c r="BI35" s="472">
        <v>2</v>
      </c>
      <c r="BJ35" s="472"/>
      <c r="BK35" s="472"/>
      <c r="BL35" s="472"/>
      <c r="BM35" s="472"/>
      <c r="BN35" s="465" t="s">
        <v>185</v>
      </c>
      <c r="BO35" s="465"/>
      <c r="BP35" s="465"/>
      <c r="BQ35" s="465"/>
      <c r="BR35" s="465"/>
      <c r="BS35" s="465" t="s">
        <v>185</v>
      </c>
      <c r="BT35" s="465"/>
      <c r="BU35" s="465"/>
      <c r="BV35" s="465"/>
      <c r="BW35" s="465"/>
      <c r="BX35" s="465" t="s">
        <v>185</v>
      </c>
      <c r="BY35" s="465"/>
      <c r="BZ35" s="465"/>
      <c r="CA35" s="465"/>
      <c r="CB35" s="465"/>
    </row>
    <row r="36" spans="1:80" ht="15" customHeight="1">
      <c r="A36" s="474"/>
      <c r="B36" s="474"/>
      <c r="C36" s="474"/>
      <c r="D36" s="474"/>
      <c r="E36" s="474"/>
      <c r="F36" s="474"/>
      <c r="G36" s="475" t="s">
        <v>44</v>
      </c>
      <c r="H36" s="475"/>
      <c r="I36" s="475"/>
      <c r="J36" s="476"/>
      <c r="K36" s="335">
        <v>53323</v>
      </c>
      <c r="L36" s="335"/>
      <c r="M36" s="335"/>
      <c r="N36" s="335"/>
      <c r="O36" s="335"/>
      <c r="P36" s="465" t="s">
        <v>185</v>
      </c>
      <c r="Q36" s="465"/>
      <c r="R36" s="465"/>
      <c r="S36" s="465"/>
      <c r="T36" s="465"/>
      <c r="U36" s="465" t="s">
        <v>185</v>
      </c>
      <c r="V36" s="465"/>
      <c r="W36" s="465"/>
      <c r="X36" s="465"/>
      <c r="Y36" s="465"/>
      <c r="Z36" s="472">
        <v>535</v>
      </c>
      <c r="AA36" s="472"/>
      <c r="AB36" s="472"/>
      <c r="AC36" s="472"/>
      <c r="AD36" s="472"/>
      <c r="AE36" s="472">
        <v>875</v>
      </c>
      <c r="AF36" s="472"/>
      <c r="AG36" s="472"/>
      <c r="AH36" s="472"/>
      <c r="AI36" s="472"/>
      <c r="AJ36" s="465" t="s">
        <v>185</v>
      </c>
      <c r="AK36" s="465"/>
      <c r="AL36" s="465"/>
      <c r="AM36" s="465"/>
      <c r="AN36" s="465"/>
      <c r="AO36" s="465" t="s">
        <v>185</v>
      </c>
      <c r="AP36" s="465"/>
      <c r="AQ36" s="465"/>
      <c r="AR36" s="465"/>
      <c r="AS36" s="465"/>
      <c r="AT36" s="472">
        <v>260</v>
      </c>
      <c r="AU36" s="472"/>
      <c r="AV36" s="472"/>
      <c r="AW36" s="472"/>
      <c r="AX36" s="472"/>
      <c r="AY36" s="472">
        <v>38087</v>
      </c>
      <c r="AZ36" s="472"/>
      <c r="BA36" s="472"/>
      <c r="BB36" s="472"/>
      <c r="BC36" s="472"/>
      <c r="BD36" s="472">
        <v>246</v>
      </c>
      <c r="BE36" s="472"/>
      <c r="BF36" s="472"/>
      <c r="BG36" s="472"/>
      <c r="BH36" s="472"/>
      <c r="BI36" s="472">
        <v>13320</v>
      </c>
      <c r="BJ36" s="472"/>
      <c r="BK36" s="472"/>
      <c r="BL36" s="472"/>
      <c r="BM36" s="472"/>
      <c r="BN36" s="465" t="s">
        <v>185</v>
      </c>
      <c r="BO36" s="465"/>
      <c r="BP36" s="465"/>
      <c r="BQ36" s="465"/>
      <c r="BR36" s="465"/>
      <c r="BS36" s="465" t="s">
        <v>185</v>
      </c>
      <c r="BT36" s="465"/>
      <c r="BU36" s="465"/>
      <c r="BV36" s="465"/>
      <c r="BW36" s="465"/>
      <c r="BX36" s="465" t="s">
        <v>185</v>
      </c>
      <c r="BY36" s="465"/>
      <c r="BZ36" s="465"/>
      <c r="CA36" s="465"/>
      <c r="CB36" s="465"/>
    </row>
    <row r="37" spans="1:80" ht="5.25" customHeight="1" thickBot="1">
      <c r="A37" s="44"/>
      <c r="B37" s="44"/>
      <c r="C37" s="44"/>
      <c r="D37" s="44"/>
      <c r="E37" s="44"/>
      <c r="F37" s="44"/>
      <c r="G37" s="44"/>
      <c r="H37" s="44"/>
      <c r="I37" s="44"/>
      <c r="J37" s="137"/>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row>
    <row r="38" spans="1:122" ht="12.75" customHeight="1">
      <c r="A38" s="367" t="s">
        <v>54</v>
      </c>
      <c r="B38" s="469"/>
      <c r="C38" s="469"/>
      <c r="D38" s="469"/>
      <c r="E38" s="469"/>
      <c r="F38" s="469"/>
      <c r="G38" s="469"/>
      <c r="H38" s="469"/>
      <c r="I38" s="469"/>
      <c r="J38" s="469"/>
      <c r="K38" s="469"/>
      <c r="L38" s="469"/>
      <c r="M38" s="469"/>
      <c r="N38" s="469"/>
      <c r="O38" s="469"/>
      <c r="P38" s="469"/>
      <c r="Q38" s="469"/>
      <c r="R38" s="469"/>
      <c r="S38" s="469"/>
      <c r="T38" s="469"/>
      <c r="U38" s="469"/>
      <c r="V38" s="469"/>
      <c r="W38" s="469"/>
      <c r="X38" s="469"/>
      <c r="Y38" s="469"/>
      <c r="Z38" s="469"/>
      <c r="AA38" s="469"/>
      <c r="AB38" s="469"/>
      <c r="AC38" s="469"/>
      <c r="AD38" s="469"/>
      <c r="AE38" s="469"/>
      <c r="AF38" s="469"/>
      <c r="AG38" s="469"/>
      <c r="AH38" s="469"/>
      <c r="AI38" s="469"/>
      <c r="AJ38" s="469"/>
      <c r="AK38" s="469"/>
      <c r="AL38" s="469"/>
      <c r="AM38" s="469"/>
      <c r="AN38" s="469"/>
      <c r="AO38" s="469"/>
      <c r="AP38" s="469"/>
      <c r="AQ38" s="469"/>
      <c r="AR38" s="469"/>
      <c r="AS38" s="469"/>
      <c r="AT38" s="469"/>
      <c r="AU38" s="469"/>
      <c r="AV38" s="469"/>
      <c r="AW38" s="469"/>
      <c r="AX38" s="469"/>
      <c r="AY38" s="469"/>
      <c r="AZ38" s="469"/>
      <c r="BA38" s="469"/>
      <c r="BB38" s="469"/>
      <c r="BC38" s="469"/>
      <c r="BD38" s="469"/>
      <c r="BE38" s="469"/>
      <c r="BF38" s="469"/>
      <c r="BG38" s="469"/>
      <c r="BH38" s="469"/>
      <c r="BI38" s="469"/>
      <c r="BJ38" s="469"/>
      <c r="BK38" s="469"/>
      <c r="BL38" s="469"/>
      <c r="BM38" s="469"/>
      <c r="BN38" s="469"/>
      <c r="BO38" s="469"/>
      <c r="BP38" s="469"/>
      <c r="BQ38" s="469"/>
      <c r="BR38" s="469"/>
      <c r="BS38" s="469"/>
      <c r="BT38" s="469"/>
      <c r="BU38" s="469"/>
      <c r="BV38" s="469"/>
      <c r="BW38" s="469"/>
      <c r="BX38" s="469"/>
      <c r="BY38" s="469"/>
      <c r="BZ38" s="469"/>
      <c r="CA38" s="469"/>
      <c r="CB38" s="469"/>
      <c r="CC38" s="144"/>
      <c r="CD38" s="144"/>
      <c r="CE38" s="144"/>
      <c r="CF38" s="144"/>
      <c r="CG38" s="144"/>
      <c r="CH38" s="144"/>
      <c r="CI38" s="144"/>
      <c r="CJ38" s="144"/>
      <c r="CK38" s="144"/>
      <c r="CL38" s="144"/>
      <c r="CM38" s="144"/>
      <c r="CN38" s="144"/>
      <c r="CO38" s="144"/>
      <c r="CP38" s="144"/>
      <c r="CQ38" s="144"/>
      <c r="CR38" s="144"/>
      <c r="CS38" s="144"/>
      <c r="CT38" s="144"/>
      <c r="CU38" s="144"/>
      <c r="CV38" s="144"/>
      <c r="CW38" s="144"/>
      <c r="CX38" s="144"/>
      <c r="CY38" s="144"/>
      <c r="CZ38" s="144"/>
      <c r="DA38" s="144"/>
      <c r="DB38" s="144"/>
      <c r="DC38" s="144"/>
      <c r="DD38" s="144"/>
      <c r="DE38" s="144"/>
      <c r="DF38" s="144"/>
      <c r="DG38" s="144"/>
      <c r="DH38" s="144"/>
      <c r="DI38" s="144"/>
      <c r="DJ38" s="144"/>
      <c r="DK38" s="144"/>
      <c r="DL38" s="144"/>
      <c r="DM38" s="144"/>
      <c r="DN38" s="144"/>
      <c r="DO38" s="144"/>
      <c r="DP38" s="144"/>
      <c r="DQ38" s="144"/>
      <c r="DR38" s="144"/>
    </row>
    <row r="39" ht="30.75" customHeight="1"/>
    <row r="40" spans="1:80" ht="30" customHeight="1">
      <c r="A40" s="176" t="s">
        <v>197</v>
      </c>
      <c r="B40" s="176"/>
      <c r="C40" s="176"/>
      <c r="D40" s="176"/>
      <c r="E40" s="176"/>
      <c r="F40" s="176"/>
      <c r="G40" s="176"/>
      <c r="H40" s="176"/>
      <c r="I40" s="176"/>
      <c r="J40" s="176"/>
      <c r="K40" s="176"/>
      <c r="L40" s="176"/>
      <c r="M40" s="176"/>
      <c r="N40" s="176"/>
      <c r="O40" s="176"/>
      <c r="P40" s="176"/>
      <c r="Q40" s="176"/>
      <c r="R40" s="176"/>
      <c r="S40" s="176"/>
      <c r="T40" s="176"/>
      <c r="U40" s="176"/>
      <c r="V40" s="176"/>
      <c r="W40" s="176"/>
      <c r="X40" s="176"/>
      <c r="Y40" s="176"/>
      <c r="Z40" s="176"/>
      <c r="AA40" s="176"/>
      <c r="AB40" s="176"/>
      <c r="AC40" s="176"/>
      <c r="AD40" s="176"/>
      <c r="AE40" s="176"/>
      <c r="AF40" s="176"/>
      <c r="AG40" s="176"/>
      <c r="AH40" s="176"/>
      <c r="AI40" s="176"/>
      <c r="AJ40" s="176"/>
      <c r="AK40" s="176"/>
      <c r="AL40" s="176"/>
      <c r="AM40" s="176"/>
      <c r="AN40" s="176"/>
      <c r="AO40" s="176"/>
      <c r="AP40" s="176"/>
      <c r="AQ40" s="176"/>
      <c r="AR40" s="176"/>
      <c r="AS40" s="176"/>
      <c r="AT40" s="176"/>
      <c r="AU40" s="176"/>
      <c r="AV40" s="176"/>
      <c r="AW40" s="176"/>
      <c r="AX40" s="176"/>
      <c r="AY40" s="176"/>
      <c r="AZ40" s="176"/>
      <c r="BA40" s="176"/>
      <c r="BB40" s="176"/>
      <c r="BC40" s="176"/>
      <c r="BD40" s="176"/>
      <c r="BE40" s="176"/>
      <c r="BF40" s="176"/>
      <c r="BG40" s="176"/>
      <c r="BH40" s="176"/>
      <c r="BI40" s="176"/>
      <c r="BJ40" s="176"/>
      <c r="BK40" s="176"/>
      <c r="BL40" s="176"/>
      <c r="BM40" s="176"/>
      <c r="BN40" s="176"/>
      <c r="BO40" s="176"/>
      <c r="BP40" s="176"/>
      <c r="BQ40" s="176"/>
      <c r="BR40" s="176"/>
      <c r="BS40" s="176"/>
      <c r="BT40" s="176"/>
      <c r="BU40" s="176"/>
      <c r="BV40" s="176"/>
      <c r="BW40" s="176"/>
      <c r="BX40" s="176"/>
      <c r="BY40" s="176"/>
      <c r="BZ40" s="176"/>
      <c r="CA40" s="176"/>
      <c r="CB40" s="176"/>
    </row>
    <row r="41" spans="1:80" ht="12" thickBot="1">
      <c r="A41" s="490"/>
      <c r="B41" s="490"/>
      <c r="C41" s="490"/>
      <c r="D41" s="490"/>
      <c r="E41" s="490"/>
      <c r="F41" s="490"/>
      <c r="G41" s="490"/>
      <c r="H41" s="490"/>
      <c r="I41" s="490"/>
      <c r="J41" s="490"/>
      <c r="K41" s="490"/>
      <c r="L41" s="490"/>
      <c r="M41" s="490"/>
      <c r="N41" s="490"/>
      <c r="O41" s="490"/>
      <c r="P41" s="490"/>
      <c r="Q41" s="490"/>
      <c r="R41" s="490"/>
      <c r="S41" s="490"/>
      <c r="T41" s="490"/>
      <c r="U41" s="490"/>
      <c r="V41" s="490"/>
      <c r="W41" s="490"/>
      <c r="X41" s="490"/>
      <c r="Y41" s="490"/>
      <c r="Z41" s="490"/>
      <c r="AA41" s="490"/>
      <c r="AB41" s="490"/>
      <c r="AC41" s="490"/>
      <c r="AD41" s="490"/>
      <c r="AE41" s="490"/>
      <c r="AF41" s="490"/>
      <c r="AG41" s="490"/>
      <c r="AH41" s="490"/>
      <c r="AI41" s="490"/>
      <c r="AJ41" s="490"/>
      <c r="AK41" s="490"/>
      <c r="AL41" s="490"/>
      <c r="AM41" s="490"/>
      <c r="AN41" s="490"/>
      <c r="AO41" s="490"/>
      <c r="AP41" s="490"/>
      <c r="AQ41" s="490"/>
      <c r="AR41" s="490"/>
      <c r="AS41" s="490"/>
      <c r="AT41" s="490"/>
      <c r="AU41" s="490"/>
      <c r="AV41" s="490"/>
      <c r="AW41" s="490"/>
      <c r="AX41" s="490"/>
      <c r="AY41" s="490"/>
      <c r="AZ41" s="490"/>
      <c r="BA41" s="490"/>
      <c r="BB41" s="490"/>
      <c r="BC41" s="490"/>
      <c r="BD41" s="490"/>
      <c r="BE41" s="490"/>
      <c r="BF41" s="490"/>
      <c r="BG41" s="490"/>
      <c r="BH41" s="490"/>
      <c r="BI41" s="490"/>
      <c r="BJ41" s="490"/>
      <c r="BK41" s="490"/>
      <c r="BL41" s="490"/>
      <c r="BM41" s="490"/>
      <c r="BN41" s="490"/>
      <c r="BO41" s="490"/>
      <c r="BP41" s="490"/>
      <c r="BQ41" s="490"/>
      <c r="BR41" s="490"/>
      <c r="BS41" s="490"/>
      <c r="BT41" s="490"/>
      <c r="BU41" s="490"/>
      <c r="BV41" s="490"/>
      <c r="BW41" s="490"/>
      <c r="BX41" s="490"/>
      <c r="BY41" s="490"/>
      <c r="BZ41" s="490"/>
      <c r="CA41" s="490"/>
      <c r="CB41" s="490"/>
    </row>
    <row r="42" spans="1:80" ht="18" customHeight="1">
      <c r="A42" s="460" t="s">
        <v>228</v>
      </c>
      <c r="B42" s="460"/>
      <c r="C42" s="460"/>
      <c r="D42" s="460"/>
      <c r="E42" s="460"/>
      <c r="F42" s="460"/>
      <c r="G42" s="460"/>
      <c r="H42" s="460"/>
      <c r="I42" s="460"/>
      <c r="J42" s="460"/>
      <c r="K42" s="460"/>
      <c r="L42" s="487"/>
      <c r="M42" s="486" t="s">
        <v>229</v>
      </c>
      <c r="N42" s="440"/>
      <c r="O42" s="440"/>
      <c r="P42" s="440"/>
      <c r="Q42" s="440"/>
      <c r="R42" s="440"/>
      <c r="S42" s="440" t="s">
        <v>230</v>
      </c>
      <c r="T42" s="440"/>
      <c r="U42" s="440"/>
      <c r="V42" s="440"/>
      <c r="W42" s="440"/>
      <c r="X42" s="440"/>
      <c r="Y42" s="440"/>
      <c r="Z42" s="440" t="s">
        <v>231</v>
      </c>
      <c r="AA42" s="440"/>
      <c r="AB42" s="440"/>
      <c r="AC42" s="440"/>
      <c r="AD42" s="440"/>
      <c r="AE42" s="440"/>
      <c r="AF42" s="440" t="s">
        <v>232</v>
      </c>
      <c r="AG42" s="440"/>
      <c r="AH42" s="440"/>
      <c r="AI42" s="440"/>
      <c r="AJ42" s="440"/>
      <c r="AK42" s="440"/>
      <c r="AL42" s="440"/>
      <c r="AM42" s="440" t="s">
        <v>233</v>
      </c>
      <c r="AN42" s="440"/>
      <c r="AO42" s="440"/>
      <c r="AP42" s="440"/>
      <c r="AQ42" s="440"/>
      <c r="AR42" s="440"/>
      <c r="AS42" s="440"/>
      <c r="AT42" s="440" t="s">
        <v>234</v>
      </c>
      <c r="AU42" s="440"/>
      <c r="AV42" s="440"/>
      <c r="AW42" s="440"/>
      <c r="AX42" s="440"/>
      <c r="AY42" s="440"/>
      <c r="AZ42" s="440"/>
      <c r="BA42" s="440" t="s">
        <v>235</v>
      </c>
      <c r="BB42" s="440"/>
      <c r="BC42" s="440"/>
      <c r="BD42" s="440"/>
      <c r="BE42" s="440"/>
      <c r="BF42" s="440"/>
      <c r="BG42" s="440"/>
      <c r="BH42" s="205" t="s">
        <v>236</v>
      </c>
      <c r="BI42" s="206"/>
      <c r="BJ42" s="206"/>
      <c r="BK42" s="206"/>
      <c r="BL42" s="206"/>
      <c r="BM42" s="206"/>
      <c r="BN42" s="206"/>
      <c r="BO42" s="206"/>
      <c r="BP42" s="206"/>
      <c r="BQ42" s="206"/>
      <c r="BR42" s="206"/>
      <c r="BS42" s="206"/>
      <c r="BT42" s="206"/>
      <c r="BU42" s="206"/>
      <c r="BV42" s="206"/>
      <c r="BW42" s="206"/>
      <c r="BX42" s="206"/>
      <c r="BY42" s="206"/>
      <c r="BZ42" s="206"/>
      <c r="CA42" s="206"/>
      <c r="CB42" s="206"/>
    </row>
    <row r="43" spans="1:80" ht="18" customHeight="1">
      <c r="A43" s="419"/>
      <c r="B43" s="419"/>
      <c r="C43" s="419"/>
      <c r="D43" s="419"/>
      <c r="E43" s="419"/>
      <c r="F43" s="419"/>
      <c r="G43" s="419"/>
      <c r="H43" s="419"/>
      <c r="I43" s="419"/>
      <c r="J43" s="419"/>
      <c r="K43" s="419"/>
      <c r="L43" s="420"/>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AP43" s="188"/>
      <c r="AQ43" s="188"/>
      <c r="AR43" s="188"/>
      <c r="AS43" s="188"/>
      <c r="AT43" s="188"/>
      <c r="AU43" s="188"/>
      <c r="AV43" s="188"/>
      <c r="AW43" s="188"/>
      <c r="AX43" s="188"/>
      <c r="AY43" s="188"/>
      <c r="AZ43" s="188"/>
      <c r="BA43" s="188"/>
      <c r="BB43" s="188"/>
      <c r="BC43" s="188"/>
      <c r="BD43" s="188"/>
      <c r="BE43" s="188"/>
      <c r="BF43" s="188"/>
      <c r="BG43" s="188"/>
      <c r="BH43" s="188" t="s">
        <v>237</v>
      </c>
      <c r="BI43" s="188"/>
      <c r="BJ43" s="188"/>
      <c r="BK43" s="188"/>
      <c r="BL43" s="188"/>
      <c r="BM43" s="188"/>
      <c r="BN43" s="188"/>
      <c r="BO43" s="188" t="s">
        <v>238</v>
      </c>
      <c r="BP43" s="188"/>
      <c r="BQ43" s="188"/>
      <c r="BR43" s="188"/>
      <c r="BS43" s="188"/>
      <c r="BT43" s="188"/>
      <c r="BU43" s="188"/>
      <c r="BV43" s="188" t="s">
        <v>77</v>
      </c>
      <c r="BW43" s="188"/>
      <c r="BX43" s="188"/>
      <c r="BY43" s="188"/>
      <c r="BZ43" s="188"/>
      <c r="CA43" s="188"/>
      <c r="CB43" s="457"/>
    </row>
    <row r="44" spans="1:80" ht="3.75" customHeight="1">
      <c r="A44" s="145"/>
      <c r="B44" s="145"/>
      <c r="C44" s="145"/>
      <c r="D44" s="145"/>
      <c r="E44" s="145"/>
      <c r="F44" s="145"/>
      <c r="G44" s="145"/>
      <c r="H44" s="146"/>
      <c r="I44" s="146"/>
      <c r="J44" s="146"/>
      <c r="K44" s="146"/>
      <c r="L44" s="147"/>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0"/>
      <c r="BD44" s="100"/>
      <c r="BE44" s="100"/>
      <c r="BF44" s="100"/>
      <c r="BG44" s="100"/>
      <c r="BH44" s="100"/>
      <c r="BI44" s="100"/>
      <c r="BJ44" s="100"/>
      <c r="BK44" s="100"/>
      <c r="BL44" s="100"/>
      <c r="BM44" s="100"/>
      <c r="BN44" s="100"/>
      <c r="BO44" s="100"/>
      <c r="BP44" s="100"/>
      <c r="BQ44" s="100"/>
      <c r="BR44" s="100"/>
      <c r="BS44" s="100"/>
      <c r="BT44" s="100"/>
      <c r="BU44" s="100"/>
      <c r="BV44" s="100"/>
      <c r="BW44" s="100"/>
      <c r="BX44" s="100"/>
      <c r="BY44" s="100"/>
      <c r="BZ44" s="100"/>
      <c r="CA44" s="100"/>
      <c r="CB44" s="100"/>
    </row>
    <row r="45" spans="1:80" ht="14.25" customHeight="1">
      <c r="A45" s="477" t="s">
        <v>320</v>
      </c>
      <c r="B45" s="477"/>
      <c r="C45" s="477"/>
      <c r="D45" s="477"/>
      <c r="E45" s="477"/>
      <c r="F45" s="477"/>
      <c r="G45" s="477"/>
      <c r="H45" s="470" t="s">
        <v>45</v>
      </c>
      <c r="I45" s="470"/>
      <c r="J45" s="470"/>
      <c r="K45" s="470"/>
      <c r="L45" s="471"/>
      <c r="M45" s="328">
        <v>4</v>
      </c>
      <c r="N45" s="328"/>
      <c r="O45" s="328"/>
      <c r="P45" s="328"/>
      <c r="Q45" s="328"/>
      <c r="R45" s="328"/>
      <c r="S45" s="328">
        <v>22</v>
      </c>
      <c r="T45" s="328"/>
      <c r="U45" s="328"/>
      <c r="V45" s="328"/>
      <c r="W45" s="328"/>
      <c r="X45" s="328"/>
      <c r="Y45" s="328"/>
      <c r="Z45" s="328">
        <v>480</v>
      </c>
      <c r="AA45" s="328"/>
      <c r="AB45" s="328"/>
      <c r="AC45" s="328"/>
      <c r="AD45" s="328"/>
      <c r="AE45" s="328"/>
      <c r="AF45" s="328">
        <v>828</v>
      </c>
      <c r="AG45" s="328"/>
      <c r="AH45" s="328"/>
      <c r="AI45" s="328"/>
      <c r="AJ45" s="328"/>
      <c r="AK45" s="328"/>
      <c r="AL45" s="328"/>
      <c r="AM45" s="328">
        <v>427</v>
      </c>
      <c r="AN45" s="328"/>
      <c r="AO45" s="328"/>
      <c r="AP45" s="328"/>
      <c r="AQ45" s="328"/>
      <c r="AR45" s="328"/>
      <c r="AS45" s="328"/>
      <c r="AT45" s="328">
        <v>53</v>
      </c>
      <c r="AU45" s="328"/>
      <c r="AV45" s="328"/>
      <c r="AW45" s="328"/>
      <c r="AX45" s="328"/>
      <c r="AY45" s="328"/>
      <c r="AZ45" s="328"/>
      <c r="BA45" s="328">
        <v>370</v>
      </c>
      <c r="BB45" s="328"/>
      <c r="BC45" s="328"/>
      <c r="BD45" s="328"/>
      <c r="BE45" s="328"/>
      <c r="BF45" s="328"/>
      <c r="BG45" s="328"/>
      <c r="BH45" s="328">
        <v>272</v>
      </c>
      <c r="BI45" s="328"/>
      <c r="BJ45" s="328"/>
      <c r="BK45" s="328"/>
      <c r="BL45" s="328"/>
      <c r="BM45" s="328"/>
      <c r="BN45" s="328"/>
      <c r="BO45" s="328">
        <v>14</v>
      </c>
      <c r="BP45" s="328"/>
      <c r="BQ45" s="328"/>
      <c r="BR45" s="328"/>
      <c r="BS45" s="328"/>
      <c r="BT45" s="328"/>
      <c r="BU45" s="328"/>
      <c r="BV45" s="328">
        <v>84</v>
      </c>
      <c r="BW45" s="328"/>
      <c r="BX45" s="328"/>
      <c r="BY45" s="328"/>
      <c r="BZ45" s="328"/>
      <c r="CA45" s="328"/>
      <c r="CB45" s="328"/>
    </row>
    <row r="46" spans="1:80" ht="14.25" customHeight="1">
      <c r="A46" s="477"/>
      <c r="B46" s="477"/>
      <c r="C46" s="477"/>
      <c r="D46" s="477"/>
      <c r="E46" s="477"/>
      <c r="F46" s="477"/>
      <c r="G46" s="477"/>
      <c r="H46" s="470" t="s">
        <v>10</v>
      </c>
      <c r="I46" s="470"/>
      <c r="J46" s="470"/>
      <c r="K46" s="470"/>
      <c r="L46" s="471"/>
      <c r="M46" s="328">
        <v>2</v>
      </c>
      <c r="N46" s="328"/>
      <c r="O46" s="328"/>
      <c r="P46" s="328"/>
      <c r="Q46" s="328"/>
      <c r="R46" s="328"/>
      <c r="S46" s="328">
        <v>13</v>
      </c>
      <c r="T46" s="328"/>
      <c r="U46" s="328"/>
      <c r="V46" s="328"/>
      <c r="W46" s="328"/>
      <c r="X46" s="328"/>
      <c r="Y46" s="328"/>
      <c r="Z46" s="328">
        <v>215</v>
      </c>
      <c r="AA46" s="328"/>
      <c r="AB46" s="328"/>
      <c r="AC46" s="328"/>
      <c r="AD46" s="328"/>
      <c r="AE46" s="328"/>
      <c r="AF46" s="328">
        <v>459</v>
      </c>
      <c r="AG46" s="328"/>
      <c r="AH46" s="328"/>
      <c r="AI46" s="328"/>
      <c r="AJ46" s="328"/>
      <c r="AK46" s="328"/>
      <c r="AL46" s="328"/>
      <c r="AM46" s="328">
        <v>239</v>
      </c>
      <c r="AN46" s="328"/>
      <c r="AO46" s="328"/>
      <c r="AP46" s="328"/>
      <c r="AQ46" s="328"/>
      <c r="AR46" s="328"/>
      <c r="AS46" s="328"/>
      <c r="AT46" s="328">
        <v>11</v>
      </c>
      <c r="AU46" s="328"/>
      <c r="AV46" s="328"/>
      <c r="AW46" s="328"/>
      <c r="AX46" s="328"/>
      <c r="AY46" s="328"/>
      <c r="AZ46" s="328"/>
      <c r="BA46" s="328">
        <v>185</v>
      </c>
      <c r="BB46" s="328"/>
      <c r="BC46" s="328"/>
      <c r="BD46" s="328"/>
      <c r="BE46" s="328"/>
      <c r="BF46" s="328"/>
      <c r="BG46" s="328"/>
      <c r="BH46" s="328">
        <v>113</v>
      </c>
      <c r="BI46" s="328"/>
      <c r="BJ46" s="328"/>
      <c r="BK46" s="328"/>
      <c r="BL46" s="328"/>
      <c r="BM46" s="328"/>
      <c r="BN46" s="328"/>
      <c r="BO46" s="328">
        <v>0</v>
      </c>
      <c r="BP46" s="328"/>
      <c r="BQ46" s="328"/>
      <c r="BR46" s="328"/>
      <c r="BS46" s="328"/>
      <c r="BT46" s="328"/>
      <c r="BU46" s="328"/>
      <c r="BV46" s="328">
        <v>30</v>
      </c>
      <c r="BW46" s="328"/>
      <c r="BX46" s="328"/>
      <c r="BY46" s="328"/>
      <c r="BZ46" s="328"/>
      <c r="CA46" s="328"/>
      <c r="CB46" s="328"/>
    </row>
    <row r="47" spans="1:80" ht="13.5" customHeight="1">
      <c r="A47" s="477"/>
      <c r="B47" s="477"/>
      <c r="C47" s="477"/>
      <c r="D47" s="477"/>
      <c r="E47" s="477"/>
      <c r="F47" s="477"/>
      <c r="G47" s="477"/>
      <c r="H47" s="470"/>
      <c r="I47" s="470"/>
      <c r="J47" s="470"/>
      <c r="K47" s="470"/>
      <c r="L47" s="471"/>
      <c r="M47" s="328"/>
      <c r="N47" s="328"/>
      <c r="O47" s="328"/>
      <c r="P47" s="328"/>
      <c r="Q47" s="328"/>
      <c r="R47" s="328"/>
      <c r="S47" s="328"/>
      <c r="T47" s="328"/>
      <c r="U47" s="328"/>
      <c r="V47" s="328"/>
      <c r="W47" s="328"/>
      <c r="X47" s="328"/>
      <c r="Y47" s="328"/>
      <c r="Z47" s="328"/>
      <c r="AA47" s="328"/>
      <c r="AB47" s="328"/>
      <c r="AC47" s="328"/>
      <c r="AD47" s="328"/>
      <c r="AE47" s="328"/>
      <c r="AF47" s="328"/>
      <c r="AG47" s="328"/>
      <c r="AH47" s="328"/>
      <c r="AI47" s="328"/>
      <c r="AJ47" s="328"/>
      <c r="AK47" s="328"/>
      <c r="AL47" s="328"/>
      <c r="AM47" s="328"/>
      <c r="AN47" s="328"/>
      <c r="AO47" s="328"/>
      <c r="AP47" s="328"/>
      <c r="AQ47" s="328"/>
      <c r="AR47" s="328"/>
      <c r="AS47" s="328"/>
      <c r="AT47" s="328"/>
      <c r="AU47" s="328"/>
      <c r="AV47" s="328"/>
      <c r="AW47" s="328"/>
      <c r="AX47" s="328"/>
      <c r="AY47" s="328"/>
      <c r="AZ47" s="328"/>
      <c r="BA47" s="328"/>
      <c r="BB47" s="328"/>
      <c r="BC47" s="328"/>
      <c r="BD47" s="328"/>
      <c r="BE47" s="328"/>
      <c r="BF47" s="328"/>
      <c r="BG47" s="328"/>
      <c r="BH47" s="328"/>
      <c r="BI47" s="328"/>
      <c r="BJ47" s="328"/>
      <c r="BK47" s="328"/>
      <c r="BL47" s="328"/>
      <c r="BM47" s="328"/>
      <c r="BN47" s="328"/>
      <c r="BO47" s="328"/>
      <c r="BP47" s="328"/>
      <c r="BQ47" s="328"/>
      <c r="BR47" s="328"/>
      <c r="BS47" s="328"/>
      <c r="BT47" s="328"/>
      <c r="BU47" s="328"/>
      <c r="BV47" s="328"/>
      <c r="BW47" s="328"/>
      <c r="BX47" s="328"/>
      <c r="BY47" s="328"/>
      <c r="BZ47" s="328"/>
      <c r="CA47" s="328"/>
      <c r="CB47" s="328"/>
    </row>
    <row r="48" spans="1:80" s="131" customFormat="1" ht="14.25" customHeight="1">
      <c r="A48" s="477">
        <v>15</v>
      </c>
      <c r="B48" s="477"/>
      <c r="C48" s="477"/>
      <c r="D48" s="477"/>
      <c r="E48" s="477"/>
      <c r="F48" s="477"/>
      <c r="G48" s="477"/>
      <c r="H48" s="470" t="s">
        <v>45</v>
      </c>
      <c r="I48" s="470"/>
      <c r="J48" s="470"/>
      <c r="K48" s="470"/>
      <c r="L48" s="471"/>
      <c r="M48" s="328">
        <v>4</v>
      </c>
      <c r="N48" s="328"/>
      <c r="O48" s="328"/>
      <c r="P48" s="328"/>
      <c r="Q48" s="328"/>
      <c r="R48" s="328"/>
      <c r="S48" s="328">
        <v>22</v>
      </c>
      <c r="T48" s="328"/>
      <c r="U48" s="328"/>
      <c r="V48" s="328"/>
      <c r="W48" s="328"/>
      <c r="X48" s="328"/>
      <c r="Y48" s="328"/>
      <c r="Z48" s="328">
        <v>484</v>
      </c>
      <c r="AA48" s="328"/>
      <c r="AB48" s="328"/>
      <c r="AC48" s="328"/>
      <c r="AD48" s="328"/>
      <c r="AE48" s="328"/>
      <c r="AF48" s="328">
        <v>657</v>
      </c>
      <c r="AG48" s="328"/>
      <c r="AH48" s="328"/>
      <c r="AI48" s="328"/>
      <c r="AJ48" s="328"/>
      <c r="AK48" s="328"/>
      <c r="AL48" s="328"/>
      <c r="AM48" s="328">
        <v>378</v>
      </c>
      <c r="AN48" s="328"/>
      <c r="AO48" s="328"/>
      <c r="AP48" s="328"/>
      <c r="AQ48" s="328"/>
      <c r="AR48" s="328"/>
      <c r="AS48" s="328"/>
      <c r="AT48" s="328">
        <v>69</v>
      </c>
      <c r="AU48" s="328"/>
      <c r="AV48" s="328"/>
      <c r="AW48" s="328"/>
      <c r="AX48" s="328"/>
      <c r="AY48" s="328"/>
      <c r="AZ48" s="328"/>
      <c r="BA48" s="328">
        <v>312</v>
      </c>
      <c r="BB48" s="328"/>
      <c r="BC48" s="328"/>
      <c r="BD48" s="328"/>
      <c r="BE48" s="328"/>
      <c r="BF48" s="328"/>
      <c r="BG48" s="328"/>
      <c r="BH48" s="328">
        <v>242</v>
      </c>
      <c r="BI48" s="328"/>
      <c r="BJ48" s="328"/>
      <c r="BK48" s="328"/>
      <c r="BL48" s="328"/>
      <c r="BM48" s="328"/>
      <c r="BN48" s="328"/>
      <c r="BO48" s="328">
        <v>22</v>
      </c>
      <c r="BP48" s="328"/>
      <c r="BQ48" s="328"/>
      <c r="BR48" s="328"/>
      <c r="BS48" s="328"/>
      <c r="BT48" s="328"/>
      <c r="BU48" s="328"/>
      <c r="BV48" s="328">
        <v>48</v>
      </c>
      <c r="BW48" s="328"/>
      <c r="BX48" s="328"/>
      <c r="BY48" s="328"/>
      <c r="BZ48" s="328"/>
      <c r="CA48" s="328"/>
      <c r="CB48" s="328"/>
    </row>
    <row r="49" spans="1:80" s="131" customFormat="1" ht="14.25" customHeight="1">
      <c r="A49" s="477"/>
      <c r="B49" s="477"/>
      <c r="C49" s="477"/>
      <c r="D49" s="477"/>
      <c r="E49" s="477"/>
      <c r="F49" s="477"/>
      <c r="G49" s="477"/>
      <c r="H49" s="470" t="s">
        <v>10</v>
      </c>
      <c r="I49" s="470"/>
      <c r="J49" s="470"/>
      <c r="K49" s="470"/>
      <c r="L49" s="471"/>
      <c r="M49" s="328">
        <v>2</v>
      </c>
      <c r="N49" s="328"/>
      <c r="O49" s="328"/>
      <c r="P49" s="328"/>
      <c r="Q49" s="328"/>
      <c r="R49" s="328"/>
      <c r="S49" s="328">
        <v>13</v>
      </c>
      <c r="T49" s="328"/>
      <c r="U49" s="328"/>
      <c r="V49" s="328"/>
      <c r="W49" s="328"/>
      <c r="X49" s="328"/>
      <c r="Y49" s="328"/>
      <c r="Z49" s="328">
        <v>210</v>
      </c>
      <c r="AA49" s="328"/>
      <c r="AB49" s="328"/>
      <c r="AC49" s="328"/>
      <c r="AD49" s="328"/>
      <c r="AE49" s="328"/>
      <c r="AF49" s="328">
        <v>464</v>
      </c>
      <c r="AG49" s="328"/>
      <c r="AH49" s="328"/>
      <c r="AI49" s="328"/>
      <c r="AJ49" s="328"/>
      <c r="AK49" s="328"/>
      <c r="AL49" s="328"/>
      <c r="AM49" s="328">
        <v>243</v>
      </c>
      <c r="AN49" s="328"/>
      <c r="AO49" s="328"/>
      <c r="AP49" s="328"/>
      <c r="AQ49" s="328"/>
      <c r="AR49" s="328"/>
      <c r="AS49" s="328"/>
      <c r="AT49" s="328">
        <v>9</v>
      </c>
      <c r="AU49" s="328"/>
      <c r="AV49" s="328"/>
      <c r="AW49" s="328"/>
      <c r="AX49" s="328"/>
      <c r="AY49" s="328"/>
      <c r="AZ49" s="328"/>
      <c r="BA49" s="328">
        <v>233</v>
      </c>
      <c r="BB49" s="328"/>
      <c r="BC49" s="328"/>
      <c r="BD49" s="328"/>
      <c r="BE49" s="328"/>
      <c r="BF49" s="328"/>
      <c r="BG49" s="328"/>
      <c r="BH49" s="328">
        <v>172</v>
      </c>
      <c r="BI49" s="328"/>
      <c r="BJ49" s="328"/>
      <c r="BK49" s="328"/>
      <c r="BL49" s="328"/>
      <c r="BM49" s="328"/>
      <c r="BN49" s="328"/>
      <c r="BO49" s="328">
        <v>0</v>
      </c>
      <c r="BP49" s="328"/>
      <c r="BQ49" s="328"/>
      <c r="BR49" s="328"/>
      <c r="BS49" s="328"/>
      <c r="BT49" s="328"/>
      <c r="BU49" s="328"/>
      <c r="BV49" s="328">
        <v>15</v>
      </c>
      <c r="BW49" s="328"/>
      <c r="BX49" s="328"/>
      <c r="BY49" s="328"/>
      <c r="BZ49" s="328"/>
      <c r="CA49" s="328"/>
      <c r="CB49" s="328"/>
    </row>
    <row r="50" spans="1:80" ht="13.5" customHeight="1">
      <c r="A50" s="477"/>
      <c r="B50" s="477"/>
      <c r="C50" s="477"/>
      <c r="D50" s="477"/>
      <c r="E50" s="477"/>
      <c r="F50" s="477"/>
      <c r="G50" s="477"/>
      <c r="H50" s="470"/>
      <c r="I50" s="470"/>
      <c r="J50" s="470"/>
      <c r="K50" s="470"/>
      <c r="L50" s="471"/>
      <c r="M50" s="328"/>
      <c r="N50" s="328"/>
      <c r="O50" s="328"/>
      <c r="P50" s="328"/>
      <c r="Q50" s="328"/>
      <c r="R50" s="328"/>
      <c r="S50" s="328"/>
      <c r="T50" s="328"/>
      <c r="U50" s="328"/>
      <c r="V50" s="328"/>
      <c r="W50" s="328"/>
      <c r="X50" s="328"/>
      <c r="Y50" s="328"/>
      <c r="Z50" s="328"/>
      <c r="AA50" s="328"/>
      <c r="AB50" s="328"/>
      <c r="AC50" s="328"/>
      <c r="AD50" s="328"/>
      <c r="AE50" s="328"/>
      <c r="AF50" s="328"/>
      <c r="AG50" s="328"/>
      <c r="AH50" s="328"/>
      <c r="AI50" s="328"/>
      <c r="AJ50" s="328"/>
      <c r="AK50" s="328"/>
      <c r="AL50" s="328"/>
      <c r="AM50" s="328"/>
      <c r="AN50" s="328"/>
      <c r="AO50" s="328"/>
      <c r="AP50" s="328"/>
      <c r="AQ50" s="328"/>
      <c r="AR50" s="328"/>
      <c r="AS50" s="328"/>
      <c r="AT50" s="328"/>
      <c r="AU50" s="328"/>
      <c r="AV50" s="328"/>
      <c r="AW50" s="328"/>
      <c r="AX50" s="328"/>
      <c r="AY50" s="328"/>
      <c r="AZ50" s="328"/>
      <c r="BA50" s="328"/>
      <c r="BB50" s="328"/>
      <c r="BC50" s="328"/>
      <c r="BD50" s="328"/>
      <c r="BE50" s="328"/>
      <c r="BF50" s="328"/>
      <c r="BG50" s="328"/>
      <c r="BH50" s="328"/>
      <c r="BI50" s="328"/>
      <c r="BJ50" s="328"/>
      <c r="BK50" s="328"/>
      <c r="BL50" s="328"/>
      <c r="BM50" s="328"/>
      <c r="BN50" s="328"/>
      <c r="BO50" s="328"/>
      <c r="BP50" s="328"/>
      <c r="BQ50" s="328"/>
      <c r="BR50" s="328"/>
      <c r="BS50" s="328"/>
      <c r="BT50" s="328"/>
      <c r="BU50" s="328"/>
      <c r="BV50" s="328"/>
      <c r="BW50" s="328"/>
      <c r="BX50" s="328"/>
      <c r="BY50" s="328"/>
      <c r="BZ50" s="328"/>
      <c r="CA50" s="328"/>
      <c r="CB50" s="328"/>
    </row>
    <row r="51" spans="1:80" ht="14.25" customHeight="1">
      <c r="A51" s="477">
        <v>16</v>
      </c>
      <c r="B51" s="477"/>
      <c r="C51" s="477"/>
      <c r="D51" s="477"/>
      <c r="E51" s="477"/>
      <c r="F51" s="477"/>
      <c r="G51" s="477"/>
      <c r="H51" s="470" t="s">
        <v>45</v>
      </c>
      <c r="I51" s="470"/>
      <c r="J51" s="470"/>
      <c r="K51" s="470"/>
      <c r="L51" s="471"/>
      <c r="M51" s="328">
        <v>4</v>
      </c>
      <c r="N51" s="328"/>
      <c r="O51" s="328"/>
      <c r="P51" s="328"/>
      <c r="Q51" s="328"/>
      <c r="R51" s="328"/>
      <c r="S51" s="328">
        <v>21</v>
      </c>
      <c r="T51" s="328"/>
      <c r="U51" s="328"/>
      <c r="V51" s="328"/>
      <c r="W51" s="328"/>
      <c r="X51" s="328"/>
      <c r="Y51" s="328"/>
      <c r="Z51" s="328">
        <v>466</v>
      </c>
      <c r="AA51" s="328"/>
      <c r="AB51" s="328"/>
      <c r="AC51" s="328"/>
      <c r="AD51" s="328"/>
      <c r="AE51" s="328"/>
      <c r="AF51" s="328">
        <v>566</v>
      </c>
      <c r="AG51" s="328"/>
      <c r="AH51" s="328"/>
      <c r="AI51" s="328"/>
      <c r="AJ51" s="328"/>
      <c r="AK51" s="328"/>
      <c r="AL51" s="328"/>
      <c r="AM51" s="328">
        <v>333</v>
      </c>
      <c r="AN51" s="328"/>
      <c r="AO51" s="328"/>
      <c r="AP51" s="328"/>
      <c r="AQ51" s="328"/>
      <c r="AR51" s="328"/>
      <c r="AS51" s="328"/>
      <c r="AT51" s="328">
        <v>59</v>
      </c>
      <c r="AU51" s="328"/>
      <c r="AV51" s="328"/>
      <c r="AW51" s="328"/>
      <c r="AX51" s="328"/>
      <c r="AY51" s="328"/>
      <c r="AZ51" s="328"/>
      <c r="BA51" s="328">
        <v>273</v>
      </c>
      <c r="BB51" s="328"/>
      <c r="BC51" s="328"/>
      <c r="BD51" s="328"/>
      <c r="BE51" s="328"/>
      <c r="BF51" s="328"/>
      <c r="BG51" s="328"/>
      <c r="BH51" s="328">
        <v>219</v>
      </c>
      <c r="BI51" s="328"/>
      <c r="BJ51" s="328"/>
      <c r="BK51" s="328"/>
      <c r="BL51" s="328"/>
      <c r="BM51" s="328"/>
      <c r="BN51" s="328"/>
      <c r="BO51" s="328">
        <v>11</v>
      </c>
      <c r="BP51" s="328"/>
      <c r="BQ51" s="328"/>
      <c r="BR51" s="328"/>
      <c r="BS51" s="328"/>
      <c r="BT51" s="328"/>
      <c r="BU51" s="328"/>
      <c r="BV51" s="328">
        <v>43</v>
      </c>
      <c r="BW51" s="328"/>
      <c r="BX51" s="328"/>
      <c r="BY51" s="328"/>
      <c r="BZ51" s="328"/>
      <c r="CA51" s="328"/>
      <c r="CB51" s="328"/>
    </row>
    <row r="52" spans="1:80" ht="14.25" customHeight="1">
      <c r="A52" s="477"/>
      <c r="B52" s="477"/>
      <c r="C52" s="477"/>
      <c r="D52" s="477"/>
      <c r="E52" s="477"/>
      <c r="F52" s="477"/>
      <c r="G52" s="477"/>
      <c r="H52" s="470" t="s">
        <v>10</v>
      </c>
      <c r="I52" s="470"/>
      <c r="J52" s="470"/>
      <c r="K52" s="470"/>
      <c r="L52" s="471"/>
      <c r="M52" s="328">
        <v>2</v>
      </c>
      <c r="N52" s="328"/>
      <c r="O52" s="328"/>
      <c r="P52" s="328"/>
      <c r="Q52" s="328"/>
      <c r="R52" s="328"/>
      <c r="S52" s="328">
        <v>13</v>
      </c>
      <c r="T52" s="328"/>
      <c r="U52" s="328"/>
      <c r="V52" s="328"/>
      <c r="W52" s="328"/>
      <c r="X52" s="328"/>
      <c r="Y52" s="328"/>
      <c r="Z52" s="328">
        <v>220</v>
      </c>
      <c r="AA52" s="328"/>
      <c r="AB52" s="328"/>
      <c r="AC52" s="328"/>
      <c r="AD52" s="328"/>
      <c r="AE52" s="328"/>
      <c r="AF52" s="328">
        <v>388</v>
      </c>
      <c r="AG52" s="328"/>
      <c r="AH52" s="328"/>
      <c r="AI52" s="328"/>
      <c r="AJ52" s="328"/>
      <c r="AK52" s="328"/>
      <c r="AL52" s="328"/>
      <c r="AM52" s="328">
        <v>229</v>
      </c>
      <c r="AN52" s="328"/>
      <c r="AO52" s="328"/>
      <c r="AP52" s="328"/>
      <c r="AQ52" s="328"/>
      <c r="AR52" s="328"/>
      <c r="AS52" s="328"/>
      <c r="AT52" s="328">
        <v>3</v>
      </c>
      <c r="AU52" s="328"/>
      <c r="AV52" s="328"/>
      <c r="AW52" s="328"/>
      <c r="AX52" s="328"/>
      <c r="AY52" s="328"/>
      <c r="AZ52" s="328"/>
      <c r="BA52" s="328">
        <v>217</v>
      </c>
      <c r="BB52" s="328"/>
      <c r="BC52" s="328"/>
      <c r="BD52" s="328"/>
      <c r="BE52" s="328"/>
      <c r="BF52" s="328"/>
      <c r="BG52" s="328"/>
      <c r="BH52" s="328">
        <v>171</v>
      </c>
      <c r="BI52" s="328"/>
      <c r="BJ52" s="328"/>
      <c r="BK52" s="328"/>
      <c r="BL52" s="328"/>
      <c r="BM52" s="328"/>
      <c r="BN52" s="328"/>
      <c r="BO52" s="328">
        <v>0</v>
      </c>
      <c r="BP52" s="328"/>
      <c r="BQ52" s="328"/>
      <c r="BR52" s="328"/>
      <c r="BS52" s="328"/>
      <c r="BT52" s="328"/>
      <c r="BU52" s="328"/>
      <c r="BV52" s="328">
        <v>1</v>
      </c>
      <c r="BW52" s="328"/>
      <c r="BX52" s="328"/>
      <c r="BY52" s="328"/>
      <c r="BZ52" s="328"/>
      <c r="CA52" s="328"/>
      <c r="CB52" s="328"/>
    </row>
    <row r="53" spans="1:80" ht="13.5" customHeight="1">
      <c r="A53" s="477"/>
      <c r="B53" s="477"/>
      <c r="C53" s="477"/>
      <c r="D53" s="477"/>
      <c r="E53" s="477"/>
      <c r="F53" s="477"/>
      <c r="G53" s="477"/>
      <c r="H53" s="470"/>
      <c r="I53" s="470"/>
      <c r="J53" s="470"/>
      <c r="K53" s="470"/>
      <c r="L53" s="471"/>
      <c r="M53" s="488"/>
      <c r="N53" s="488"/>
      <c r="O53" s="488"/>
      <c r="P53" s="488"/>
      <c r="Q53" s="488"/>
      <c r="R53" s="488"/>
      <c r="S53" s="488"/>
      <c r="T53" s="488"/>
      <c r="U53" s="488"/>
      <c r="V53" s="488"/>
      <c r="W53" s="488"/>
      <c r="X53" s="488"/>
      <c r="Y53" s="488"/>
      <c r="Z53" s="488"/>
      <c r="AA53" s="488"/>
      <c r="AB53" s="488"/>
      <c r="AC53" s="488"/>
      <c r="AD53" s="488"/>
      <c r="AE53" s="488"/>
      <c r="AF53" s="488"/>
      <c r="AG53" s="488"/>
      <c r="AH53" s="488"/>
      <c r="AI53" s="488"/>
      <c r="AJ53" s="488"/>
      <c r="AK53" s="488"/>
      <c r="AL53" s="488"/>
      <c r="AM53" s="488"/>
      <c r="AN53" s="488"/>
      <c r="AO53" s="488"/>
      <c r="AP53" s="488"/>
      <c r="AQ53" s="488"/>
      <c r="AR53" s="488"/>
      <c r="AS53" s="488"/>
      <c r="AT53" s="488"/>
      <c r="AU53" s="488"/>
      <c r="AV53" s="488"/>
      <c r="AW53" s="488"/>
      <c r="AX53" s="488"/>
      <c r="AY53" s="488"/>
      <c r="AZ53" s="488"/>
      <c r="BA53" s="488"/>
      <c r="BB53" s="488"/>
      <c r="BC53" s="488"/>
      <c r="BD53" s="488"/>
      <c r="BE53" s="488"/>
      <c r="BF53" s="488"/>
      <c r="BG53" s="488"/>
      <c r="BH53" s="488"/>
      <c r="BI53" s="488"/>
      <c r="BJ53" s="488"/>
      <c r="BK53" s="488"/>
      <c r="BL53" s="488"/>
      <c r="BM53" s="488"/>
      <c r="BN53" s="488"/>
      <c r="BO53" s="488"/>
      <c r="BP53" s="488"/>
      <c r="BQ53" s="488"/>
      <c r="BR53" s="488"/>
      <c r="BS53" s="488"/>
      <c r="BT53" s="488"/>
      <c r="BU53" s="488"/>
      <c r="BV53" s="488"/>
      <c r="BW53" s="488"/>
      <c r="BX53" s="488"/>
      <c r="BY53" s="488"/>
      <c r="BZ53" s="488"/>
      <c r="CA53" s="488"/>
      <c r="CB53" s="488"/>
    </row>
    <row r="54" spans="1:80" ht="14.25" customHeight="1">
      <c r="A54" s="477">
        <v>17</v>
      </c>
      <c r="B54" s="477"/>
      <c r="C54" s="477"/>
      <c r="D54" s="477"/>
      <c r="E54" s="477"/>
      <c r="F54" s="477"/>
      <c r="G54" s="477"/>
      <c r="H54" s="470" t="s">
        <v>45</v>
      </c>
      <c r="I54" s="470"/>
      <c r="J54" s="470"/>
      <c r="K54" s="470"/>
      <c r="L54" s="471"/>
      <c r="M54" s="328">
        <v>4</v>
      </c>
      <c r="N54" s="328"/>
      <c r="O54" s="328"/>
      <c r="P54" s="328"/>
      <c r="Q54" s="328"/>
      <c r="R54" s="328"/>
      <c r="S54" s="328">
        <v>21</v>
      </c>
      <c r="T54" s="328"/>
      <c r="U54" s="328"/>
      <c r="V54" s="328"/>
      <c r="W54" s="328"/>
      <c r="X54" s="328"/>
      <c r="Y54" s="328"/>
      <c r="Z54" s="328">
        <v>422</v>
      </c>
      <c r="AA54" s="328"/>
      <c r="AB54" s="328"/>
      <c r="AC54" s="328"/>
      <c r="AD54" s="328"/>
      <c r="AE54" s="328"/>
      <c r="AF54" s="328">
        <v>488</v>
      </c>
      <c r="AG54" s="328"/>
      <c r="AH54" s="328"/>
      <c r="AI54" s="328"/>
      <c r="AJ54" s="328"/>
      <c r="AK54" s="328"/>
      <c r="AL54" s="328"/>
      <c r="AM54" s="328">
        <v>315</v>
      </c>
      <c r="AN54" s="328"/>
      <c r="AO54" s="328"/>
      <c r="AP54" s="328"/>
      <c r="AQ54" s="328"/>
      <c r="AR54" s="328"/>
      <c r="AS54" s="328"/>
      <c r="AT54" s="328">
        <v>46</v>
      </c>
      <c r="AU54" s="328"/>
      <c r="AV54" s="328"/>
      <c r="AW54" s="328"/>
      <c r="AX54" s="328"/>
      <c r="AY54" s="328"/>
      <c r="AZ54" s="328"/>
      <c r="BA54" s="328">
        <v>270</v>
      </c>
      <c r="BB54" s="328"/>
      <c r="BC54" s="328"/>
      <c r="BD54" s="328"/>
      <c r="BE54" s="328"/>
      <c r="BF54" s="328"/>
      <c r="BG54" s="328"/>
      <c r="BH54" s="328">
        <v>223</v>
      </c>
      <c r="BI54" s="328"/>
      <c r="BJ54" s="328"/>
      <c r="BK54" s="328"/>
      <c r="BL54" s="328"/>
      <c r="BM54" s="328"/>
      <c r="BN54" s="328"/>
      <c r="BO54" s="328">
        <v>11</v>
      </c>
      <c r="BP54" s="328"/>
      <c r="BQ54" s="328"/>
      <c r="BR54" s="328"/>
      <c r="BS54" s="328"/>
      <c r="BT54" s="328"/>
      <c r="BU54" s="328"/>
      <c r="BV54" s="328">
        <v>36</v>
      </c>
      <c r="BW54" s="328"/>
      <c r="BX54" s="328"/>
      <c r="BY54" s="328"/>
      <c r="BZ54" s="328"/>
      <c r="CA54" s="328"/>
      <c r="CB54" s="328"/>
    </row>
    <row r="55" spans="1:80" ht="14.25" customHeight="1">
      <c r="A55" s="477"/>
      <c r="B55" s="477"/>
      <c r="C55" s="477"/>
      <c r="D55" s="477"/>
      <c r="E55" s="477"/>
      <c r="F55" s="477"/>
      <c r="G55" s="477"/>
      <c r="H55" s="470" t="s">
        <v>10</v>
      </c>
      <c r="I55" s="470"/>
      <c r="J55" s="470"/>
      <c r="K55" s="470"/>
      <c r="L55" s="471"/>
      <c r="M55" s="328">
        <v>2</v>
      </c>
      <c r="N55" s="328"/>
      <c r="O55" s="328"/>
      <c r="P55" s="328"/>
      <c r="Q55" s="328"/>
      <c r="R55" s="328"/>
      <c r="S55" s="328">
        <v>13</v>
      </c>
      <c r="T55" s="328"/>
      <c r="U55" s="328"/>
      <c r="V55" s="328"/>
      <c r="W55" s="328"/>
      <c r="X55" s="328"/>
      <c r="Y55" s="328"/>
      <c r="Z55" s="328">
        <v>220</v>
      </c>
      <c r="AA55" s="328"/>
      <c r="AB55" s="328"/>
      <c r="AC55" s="328"/>
      <c r="AD55" s="328"/>
      <c r="AE55" s="328"/>
      <c r="AF55" s="328">
        <v>349</v>
      </c>
      <c r="AG55" s="328"/>
      <c r="AH55" s="328"/>
      <c r="AI55" s="328"/>
      <c r="AJ55" s="328"/>
      <c r="AK55" s="328"/>
      <c r="AL55" s="328"/>
      <c r="AM55" s="328">
        <v>230</v>
      </c>
      <c r="AN55" s="328"/>
      <c r="AO55" s="328"/>
      <c r="AP55" s="328"/>
      <c r="AQ55" s="328"/>
      <c r="AR55" s="328"/>
      <c r="AS55" s="328"/>
      <c r="AT55" s="328">
        <v>24</v>
      </c>
      <c r="AU55" s="328"/>
      <c r="AV55" s="328"/>
      <c r="AW55" s="328"/>
      <c r="AX55" s="328"/>
      <c r="AY55" s="328"/>
      <c r="AZ55" s="328"/>
      <c r="BA55" s="328">
        <v>206</v>
      </c>
      <c r="BB55" s="328"/>
      <c r="BC55" s="328"/>
      <c r="BD55" s="328"/>
      <c r="BE55" s="328"/>
      <c r="BF55" s="328"/>
      <c r="BG55" s="328"/>
      <c r="BH55" s="328">
        <v>162</v>
      </c>
      <c r="BI55" s="328"/>
      <c r="BJ55" s="328"/>
      <c r="BK55" s="328"/>
      <c r="BL55" s="328"/>
      <c r="BM55" s="328"/>
      <c r="BN55" s="328"/>
      <c r="BO55" s="465" t="s">
        <v>249</v>
      </c>
      <c r="BP55" s="465"/>
      <c r="BQ55" s="465"/>
      <c r="BR55" s="465"/>
      <c r="BS55" s="465"/>
      <c r="BT55" s="465"/>
      <c r="BU55" s="465"/>
      <c r="BV55" s="328">
        <v>55</v>
      </c>
      <c r="BW55" s="328"/>
      <c r="BX55" s="328"/>
      <c r="BY55" s="328"/>
      <c r="BZ55" s="328"/>
      <c r="CA55" s="328"/>
      <c r="CB55" s="328"/>
    </row>
    <row r="56" spans="1:80" ht="13.5" customHeight="1">
      <c r="A56" s="150"/>
      <c r="B56" s="150"/>
      <c r="C56" s="150"/>
      <c r="D56" s="150"/>
      <c r="E56" s="150"/>
      <c r="F56" s="150"/>
      <c r="G56" s="150"/>
      <c r="H56" s="148"/>
      <c r="I56" s="148"/>
      <c r="J56" s="148"/>
      <c r="K56" s="148"/>
      <c r="L56" s="149"/>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c r="AM56" s="132"/>
      <c r="AN56" s="132"/>
      <c r="AO56" s="132"/>
      <c r="AP56" s="132"/>
      <c r="AQ56" s="132"/>
      <c r="AR56" s="132"/>
      <c r="AS56" s="132"/>
      <c r="AT56" s="132"/>
      <c r="AU56" s="132"/>
      <c r="AV56" s="132"/>
      <c r="AW56" s="132"/>
      <c r="AX56" s="132"/>
      <c r="AY56" s="132"/>
      <c r="AZ56" s="132"/>
      <c r="BA56" s="132"/>
      <c r="BB56" s="132"/>
      <c r="BC56" s="132"/>
      <c r="BD56" s="132"/>
      <c r="BE56" s="132"/>
      <c r="BF56" s="132"/>
      <c r="BG56" s="132"/>
      <c r="BH56" s="132"/>
      <c r="BI56" s="132"/>
      <c r="BJ56" s="132"/>
      <c r="BK56" s="132"/>
      <c r="BL56" s="132"/>
      <c r="BM56" s="132"/>
      <c r="BN56" s="132"/>
      <c r="BO56" s="132"/>
      <c r="BP56" s="132"/>
      <c r="BQ56" s="132"/>
      <c r="BR56" s="132"/>
      <c r="BS56" s="132"/>
      <c r="BT56" s="132"/>
      <c r="BU56" s="132"/>
      <c r="BV56" s="132"/>
      <c r="BW56" s="132"/>
      <c r="BX56" s="132"/>
      <c r="BY56" s="132"/>
      <c r="BZ56" s="132"/>
      <c r="CA56" s="132"/>
      <c r="CB56" s="132"/>
    </row>
    <row r="57" spans="1:80" ht="14.25" customHeight="1">
      <c r="A57" s="473">
        <v>18</v>
      </c>
      <c r="B57" s="473"/>
      <c r="C57" s="473"/>
      <c r="D57" s="473"/>
      <c r="E57" s="473"/>
      <c r="F57" s="473"/>
      <c r="G57" s="473"/>
      <c r="H57" s="470" t="s">
        <v>45</v>
      </c>
      <c r="I57" s="470"/>
      <c r="J57" s="470"/>
      <c r="K57" s="470"/>
      <c r="L57" s="471"/>
      <c r="M57" s="335">
        <v>4</v>
      </c>
      <c r="N57" s="335"/>
      <c r="O57" s="335"/>
      <c r="P57" s="335"/>
      <c r="Q57" s="335"/>
      <c r="R57" s="335"/>
      <c r="S57" s="335">
        <v>21</v>
      </c>
      <c r="T57" s="335"/>
      <c r="U57" s="335"/>
      <c r="V57" s="335"/>
      <c r="W57" s="335"/>
      <c r="X57" s="335"/>
      <c r="Y57" s="335"/>
      <c r="Z57" s="335">
        <v>422</v>
      </c>
      <c r="AA57" s="335"/>
      <c r="AB57" s="335"/>
      <c r="AC57" s="335"/>
      <c r="AD57" s="335"/>
      <c r="AE57" s="335"/>
      <c r="AF57" s="335">
        <v>426</v>
      </c>
      <c r="AG57" s="335"/>
      <c r="AH57" s="335"/>
      <c r="AI57" s="335"/>
      <c r="AJ57" s="335"/>
      <c r="AK57" s="335"/>
      <c r="AL57" s="335"/>
      <c r="AM57" s="335">
        <v>261</v>
      </c>
      <c r="AN57" s="335"/>
      <c r="AO57" s="335"/>
      <c r="AP57" s="335"/>
      <c r="AQ57" s="335"/>
      <c r="AR57" s="335"/>
      <c r="AS57" s="335"/>
      <c r="AT57" s="335">
        <v>49</v>
      </c>
      <c r="AU57" s="335"/>
      <c r="AV57" s="335"/>
      <c r="AW57" s="335"/>
      <c r="AX57" s="335"/>
      <c r="AY57" s="335"/>
      <c r="AZ57" s="335"/>
      <c r="BA57" s="335">
        <v>209</v>
      </c>
      <c r="BB57" s="335"/>
      <c r="BC57" s="335"/>
      <c r="BD57" s="335"/>
      <c r="BE57" s="335"/>
      <c r="BF57" s="335"/>
      <c r="BG57" s="335"/>
      <c r="BH57" s="335">
        <v>171</v>
      </c>
      <c r="BI57" s="335"/>
      <c r="BJ57" s="335"/>
      <c r="BK57" s="335"/>
      <c r="BL57" s="335"/>
      <c r="BM57" s="335"/>
      <c r="BN57" s="335"/>
      <c r="BO57" s="335">
        <v>8</v>
      </c>
      <c r="BP57" s="335"/>
      <c r="BQ57" s="335"/>
      <c r="BR57" s="335"/>
      <c r="BS57" s="335"/>
      <c r="BT57" s="335"/>
      <c r="BU57" s="335"/>
      <c r="BV57" s="335">
        <v>30</v>
      </c>
      <c r="BW57" s="335"/>
      <c r="BX57" s="335"/>
      <c r="BY57" s="335"/>
      <c r="BZ57" s="335"/>
      <c r="CA57" s="335"/>
      <c r="CB57" s="335"/>
    </row>
    <row r="58" spans="1:80" ht="14.25" customHeight="1">
      <c r="A58" s="473"/>
      <c r="B58" s="473"/>
      <c r="C58" s="473"/>
      <c r="D58" s="473"/>
      <c r="E58" s="473"/>
      <c r="F58" s="473"/>
      <c r="G58" s="473"/>
      <c r="H58" s="470" t="s">
        <v>10</v>
      </c>
      <c r="I58" s="470"/>
      <c r="J58" s="470"/>
      <c r="K58" s="470"/>
      <c r="L58" s="471"/>
      <c r="M58" s="335">
        <v>2</v>
      </c>
      <c r="N58" s="335"/>
      <c r="O58" s="335"/>
      <c r="P58" s="335"/>
      <c r="Q58" s="335"/>
      <c r="R58" s="335"/>
      <c r="S58" s="335">
        <v>14</v>
      </c>
      <c r="T58" s="335"/>
      <c r="U58" s="335"/>
      <c r="V58" s="335"/>
      <c r="W58" s="335"/>
      <c r="X58" s="335"/>
      <c r="Y58" s="335"/>
      <c r="Z58" s="335">
        <v>210</v>
      </c>
      <c r="AA58" s="335"/>
      <c r="AB58" s="335"/>
      <c r="AC58" s="335"/>
      <c r="AD58" s="335"/>
      <c r="AE58" s="335"/>
      <c r="AF58" s="335">
        <v>334</v>
      </c>
      <c r="AG58" s="335"/>
      <c r="AH58" s="335"/>
      <c r="AI58" s="335"/>
      <c r="AJ58" s="335"/>
      <c r="AK58" s="335"/>
      <c r="AL58" s="335"/>
      <c r="AM58" s="335">
        <v>252</v>
      </c>
      <c r="AN58" s="335"/>
      <c r="AO58" s="335"/>
      <c r="AP58" s="335"/>
      <c r="AQ58" s="335"/>
      <c r="AR58" s="335"/>
      <c r="AS58" s="335"/>
      <c r="AT58" s="335">
        <v>34</v>
      </c>
      <c r="AU58" s="335"/>
      <c r="AV58" s="335"/>
      <c r="AW58" s="335"/>
      <c r="AX58" s="335"/>
      <c r="AY58" s="335"/>
      <c r="AZ58" s="335"/>
      <c r="BA58" s="335">
        <v>200</v>
      </c>
      <c r="BB58" s="335"/>
      <c r="BC58" s="335"/>
      <c r="BD58" s="335"/>
      <c r="BE58" s="335"/>
      <c r="BF58" s="335"/>
      <c r="BG58" s="335"/>
      <c r="BH58" s="335">
        <v>167</v>
      </c>
      <c r="BI58" s="335"/>
      <c r="BJ58" s="335"/>
      <c r="BK58" s="335"/>
      <c r="BL58" s="335"/>
      <c r="BM58" s="335"/>
      <c r="BN58" s="335"/>
      <c r="BO58" s="465" t="s">
        <v>249</v>
      </c>
      <c r="BP58" s="465"/>
      <c r="BQ58" s="465"/>
      <c r="BR58" s="465"/>
      <c r="BS58" s="465"/>
      <c r="BT58" s="465"/>
      <c r="BU58" s="465"/>
      <c r="BV58" s="335">
        <v>51</v>
      </c>
      <c r="BW58" s="335"/>
      <c r="BX58" s="335"/>
      <c r="BY58" s="335"/>
      <c r="BZ58" s="335"/>
      <c r="CA58" s="335"/>
      <c r="CB58" s="335"/>
    </row>
    <row r="59" spans="1:80" ht="3.75" customHeight="1" thickBot="1">
      <c r="A59" s="151"/>
      <c r="B59" s="151"/>
      <c r="C59" s="151"/>
      <c r="D59" s="151"/>
      <c r="E59" s="151"/>
      <c r="F59" s="151"/>
      <c r="G59" s="151"/>
      <c r="H59" s="152"/>
      <c r="I59" s="152"/>
      <c r="J59" s="152"/>
      <c r="K59" s="152"/>
      <c r="L59" s="153"/>
      <c r="M59" s="154"/>
      <c r="N59" s="154"/>
      <c r="O59" s="154"/>
      <c r="P59" s="154"/>
      <c r="Q59" s="154"/>
      <c r="R59" s="154"/>
      <c r="S59" s="154"/>
      <c r="T59" s="154"/>
      <c r="U59" s="154"/>
      <c r="V59" s="154"/>
      <c r="W59" s="154"/>
      <c r="X59" s="154"/>
      <c r="Y59" s="154"/>
      <c r="Z59" s="154"/>
      <c r="AA59" s="154"/>
      <c r="AB59" s="154"/>
      <c r="AC59" s="154"/>
      <c r="AD59" s="154"/>
      <c r="AE59" s="154"/>
      <c r="AF59" s="154"/>
      <c r="AG59" s="154"/>
      <c r="AH59" s="154"/>
      <c r="AI59" s="154"/>
      <c r="AJ59" s="154"/>
      <c r="AK59" s="154"/>
      <c r="AL59" s="154"/>
      <c r="AM59" s="154"/>
      <c r="AN59" s="154"/>
      <c r="AO59" s="154"/>
      <c r="AP59" s="154"/>
      <c r="AQ59" s="154"/>
      <c r="AR59" s="154"/>
      <c r="AS59" s="154"/>
      <c r="AT59" s="154"/>
      <c r="AU59" s="154"/>
      <c r="AV59" s="154"/>
      <c r="AW59" s="154"/>
      <c r="AX59" s="154"/>
      <c r="AY59" s="154"/>
      <c r="AZ59" s="154"/>
      <c r="BA59" s="154"/>
      <c r="BB59" s="154"/>
      <c r="BC59" s="154"/>
      <c r="BD59" s="154"/>
      <c r="BE59" s="154"/>
      <c r="BF59" s="154"/>
      <c r="BG59" s="154"/>
      <c r="BH59" s="154"/>
      <c r="BI59" s="154"/>
      <c r="BJ59" s="154"/>
      <c r="BK59" s="154"/>
      <c r="BL59" s="154"/>
      <c r="BM59" s="154"/>
      <c r="BN59" s="154"/>
      <c r="BO59" s="154"/>
      <c r="BP59" s="154"/>
      <c r="BQ59" s="154"/>
      <c r="BR59" s="154"/>
      <c r="BS59" s="154"/>
      <c r="BT59" s="154"/>
      <c r="BU59" s="154"/>
      <c r="BV59" s="154"/>
      <c r="BW59" s="154"/>
      <c r="BX59" s="154"/>
      <c r="BY59" s="154"/>
      <c r="BZ59" s="154"/>
      <c r="CA59" s="154"/>
      <c r="CB59" s="154"/>
    </row>
    <row r="60" spans="1:80" ht="15" customHeight="1">
      <c r="A60" s="347" t="s">
        <v>51</v>
      </c>
      <c r="B60" s="347"/>
      <c r="C60" s="347"/>
      <c r="D60" s="347"/>
      <c r="E60" s="347"/>
      <c r="F60" s="347"/>
      <c r="G60" s="347"/>
      <c r="H60" s="347"/>
      <c r="I60" s="347"/>
      <c r="J60" s="347"/>
      <c r="K60" s="347"/>
      <c r="L60" s="347"/>
      <c r="M60" s="347"/>
      <c r="N60" s="347"/>
      <c r="O60" s="347"/>
      <c r="P60" s="347"/>
      <c r="Q60" s="347"/>
      <c r="R60" s="347"/>
      <c r="S60" s="347"/>
      <c r="T60" s="347"/>
      <c r="U60" s="347"/>
      <c r="V60" s="347"/>
      <c r="W60" s="347"/>
      <c r="X60" s="347"/>
      <c r="Y60" s="347"/>
      <c r="Z60" s="347"/>
      <c r="AA60" s="347"/>
      <c r="AB60" s="347"/>
      <c r="AC60" s="347"/>
      <c r="AD60" s="347"/>
      <c r="AE60" s="347"/>
      <c r="AF60" s="347"/>
      <c r="AG60" s="347"/>
      <c r="AH60" s="347"/>
      <c r="AI60" s="347"/>
      <c r="AJ60" s="347"/>
      <c r="AK60" s="347"/>
      <c r="AL60" s="347"/>
      <c r="AM60" s="347"/>
      <c r="AN60" s="347"/>
      <c r="AO60" s="347"/>
      <c r="AP60" s="347"/>
      <c r="AQ60" s="347"/>
      <c r="AR60" s="347"/>
      <c r="AS60" s="347"/>
      <c r="AT60" s="347"/>
      <c r="AU60" s="347"/>
      <c r="AV60" s="347"/>
      <c r="AW60" s="347"/>
      <c r="AX60" s="347"/>
      <c r="AY60" s="347"/>
      <c r="AZ60" s="347"/>
      <c r="BA60" s="347"/>
      <c r="BB60" s="347"/>
      <c r="BC60" s="347"/>
      <c r="BD60" s="347"/>
      <c r="BE60" s="347"/>
      <c r="BF60" s="347"/>
      <c r="BG60" s="347"/>
      <c r="BH60" s="347"/>
      <c r="BI60" s="347"/>
      <c r="BJ60" s="347"/>
      <c r="BK60" s="347"/>
      <c r="BL60" s="347"/>
      <c r="BM60" s="347"/>
      <c r="BN60" s="347"/>
      <c r="BO60" s="347"/>
      <c r="BP60" s="347"/>
      <c r="BQ60" s="347"/>
      <c r="BR60" s="347"/>
      <c r="BS60" s="347"/>
      <c r="BT60" s="347"/>
      <c r="BU60" s="347"/>
      <c r="BV60" s="347"/>
      <c r="BW60" s="347"/>
      <c r="BX60" s="347"/>
      <c r="BY60" s="347"/>
      <c r="BZ60" s="347"/>
      <c r="CA60" s="347"/>
      <c r="CB60" s="347"/>
    </row>
    <row r="61" spans="1:80" ht="11.25">
      <c r="A61" s="489" t="s">
        <v>52</v>
      </c>
      <c r="B61" s="489"/>
      <c r="C61" s="489"/>
      <c r="D61" s="489"/>
      <c r="E61" s="489"/>
      <c r="F61" s="489"/>
      <c r="G61" s="489"/>
      <c r="H61" s="489"/>
      <c r="I61" s="489"/>
      <c r="J61" s="489"/>
      <c r="K61" s="489"/>
      <c r="L61" s="489"/>
      <c r="M61" s="489"/>
      <c r="N61" s="489"/>
      <c r="O61" s="489"/>
      <c r="P61" s="489"/>
      <c r="Q61" s="489"/>
      <c r="R61" s="489"/>
      <c r="S61" s="489"/>
      <c r="T61" s="489"/>
      <c r="U61" s="489"/>
      <c r="V61" s="489"/>
      <c r="W61" s="489"/>
      <c r="X61" s="489"/>
      <c r="Y61" s="489"/>
      <c r="Z61" s="489"/>
      <c r="AA61" s="489"/>
      <c r="AB61" s="489"/>
      <c r="AC61" s="489"/>
      <c r="AD61" s="489"/>
      <c r="AE61" s="489"/>
      <c r="AF61" s="489"/>
      <c r="AG61" s="489"/>
      <c r="AH61" s="489"/>
      <c r="AI61" s="489"/>
      <c r="AJ61" s="489"/>
      <c r="AK61" s="489"/>
      <c r="AL61" s="489"/>
      <c r="AM61" s="489"/>
      <c r="AN61" s="489"/>
      <c r="AO61" s="489"/>
      <c r="AP61" s="489"/>
      <c r="AQ61" s="489"/>
      <c r="AR61" s="489"/>
      <c r="AS61" s="489"/>
      <c r="AT61" s="489"/>
      <c r="AU61" s="489"/>
      <c r="AV61" s="489"/>
      <c r="AW61" s="489"/>
      <c r="AX61" s="489"/>
      <c r="AY61" s="489"/>
      <c r="AZ61" s="489"/>
      <c r="BA61" s="489"/>
      <c r="BB61" s="489"/>
      <c r="BC61" s="489"/>
      <c r="BD61" s="489"/>
      <c r="BE61" s="489"/>
      <c r="BF61" s="489"/>
      <c r="BG61" s="489"/>
      <c r="BH61" s="489"/>
      <c r="BI61" s="489"/>
      <c r="BJ61" s="489"/>
      <c r="BK61" s="489"/>
      <c r="BL61" s="489"/>
      <c r="BM61" s="489"/>
      <c r="BN61" s="489"/>
      <c r="BO61" s="489"/>
      <c r="BP61" s="489"/>
      <c r="BQ61" s="489"/>
      <c r="BR61" s="489"/>
      <c r="BS61" s="489"/>
      <c r="BT61" s="489"/>
      <c r="BU61" s="489"/>
      <c r="BV61" s="489"/>
      <c r="BW61" s="489"/>
      <c r="BX61" s="489"/>
      <c r="BY61" s="489"/>
      <c r="BZ61" s="489"/>
      <c r="CA61" s="489"/>
      <c r="CB61" s="489"/>
    </row>
    <row r="62" spans="1:80" ht="11.25" customHeight="1">
      <c r="A62" s="489" t="s">
        <v>297</v>
      </c>
      <c r="B62" s="489"/>
      <c r="C62" s="489"/>
      <c r="D62" s="489"/>
      <c r="E62" s="489"/>
      <c r="F62" s="489"/>
      <c r="G62" s="489"/>
      <c r="H62" s="489"/>
      <c r="I62" s="489"/>
      <c r="J62" s="489"/>
      <c r="K62" s="489"/>
      <c r="L62" s="489"/>
      <c r="M62" s="489"/>
      <c r="N62" s="489"/>
      <c r="O62" s="489"/>
      <c r="P62" s="489"/>
      <c r="Q62" s="489"/>
      <c r="R62" s="489"/>
      <c r="S62" s="489"/>
      <c r="T62" s="489"/>
      <c r="U62" s="489"/>
      <c r="V62" s="489"/>
      <c r="W62" s="489"/>
      <c r="X62" s="489"/>
      <c r="Y62" s="489"/>
      <c r="Z62" s="489"/>
      <c r="AA62" s="489"/>
      <c r="AB62" s="489"/>
      <c r="AC62" s="489"/>
      <c r="AD62" s="489"/>
      <c r="AE62" s="489"/>
      <c r="AF62" s="489"/>
      <c r="AG62" s="489"/>
      <c r="AH62" s="489"/>
      <c r="AI62" s="489"/>
      <c r="AJ62" s="489"/>
      <c r="AK62" s="489"/>
      <c r="AL62" s="489"/>
      <c r="AM62" s="489"/>
      <c r="AN62" s="489"/>
      <c r="AO62" s="489"/>
      <c r="AP62" s="489"/>
      <c r="AQ62" s="489"/>
      <c r="AR62" s="489"/>
      <c r="AS62" s="489"/>
      <c r="AT62" s="489"/>
      <c r="AU62" s="489"/>
      <c r="AV62" s="489"/>
      <c r="AW62" s="489"/>
      <c r="AX62" s="489"/>
      <c r="AY62" s="489"/>
      <c r="AZ62" s="489"/>
      <c r="BA62" s="489"/>
      <c r="BB62" s="489"/>
      <c r="BC62" s="489"/>
      <c r="BD62" s="489"/>
      <c r="BE62" s="489"/>
      <c r="BF62" s="489"/>
      <c r="BG62" s="489"/>
      <c r="BH62" s="489"/>
      <c r="BI62" s="489"/>
      <c r="BJ62" s="489"/>
      <c r="BK62" s="489"/>
      <c r="BL62" s="489"/>
      <c r="BM62" s="489"/>
      <c r="BN62" s="489"/>
      <c r="BO62" s="489"/>
      <c r="BP62" s="489"/>
      <c r="BQ62" s="489"/>
      <c r="BR62" s="489"/>
      <c r="BS62" s="489"/>
      <c r="BT62" s="489"/>
      <c r="BU62" s="489"/>
      <c r="BV62" s="489"/>
      <c r="BW62" s="489"/>
      <c r="BX62" s="489"/>
      <c r="BY62" s="489"/>
      <c r="BZ62" s="489"/>
      <c r="CA62" s="489"/>
      <c r="CB62" s="489"/>
    </row>
    <row r="63" ht="7.5" customHeight="1"/>
  </sheetData>
  <sheetProtection/>
  <mergeCells count="627">
    <mergeCell ref="AT33:AX33"/>
    <mergeCell ref="BN33:BR33"/>
    <mergeCell ref="AE30:AI30"/>
    <mergeCell ref="AM53:AS53"/>
    <mergeCell ref="AJ33:AN33"/>
    <mergeCell ref="BV51:CB51"/>
    <mergeCell ref="BO52:BU52"/>
    <mergeCell ref="BV46:CB46"/>
    <mergeCell ref="BV52:CB52"/>
    <mergeCell ref="BV50:CB50"/>
    <mergeCell ref="BO51:BU51"/>
    <mergeCell ref="BV48:CB48"/>
    <mergeCell ref="A53:G53"/>
    <mergeCell ref="H53:L53"/>
    <mergeCell ref="M53:R53"/>
    <mergeCell ref="S53:Y53"/>
    <mergeCell ref="U30:Y30"/>
    <mergeCell ref="Z30:AD30"/>
    <mergeCell ref="U31:Y31"/>
    <mergeCell ref="Z31:AD31"/>
    <mergeCell ref="A38:CB38"/>
    <mergeCell ref="AO33:AS33"/>
    <mergeCell ref="BO53:BU53"/>
    <mergeCell ref="AT52:AZ52"/>
    <mergeCell ref="BA52:BG52"/>
    <mergeCell ref="AM51:AS51"/>
    <mergeCell ref="AT51:AZ51"/>
    <mergeCell ref="BA51:BG51"/>
    <mergeCell ref="BH52:BN52"/>
    <mergeCell ref="BH51:BN51"/>
    <mergeCell ref="AT30:AX30"/>
    <mergeCell ref="AY30:BC30"/>
    <mergeCell ref="AO29:AS29"/>
    <mergeCell ref="AY27:BC27"/>
    <mergeCell ref="AT28:AX28"/>
    <mergeCell ref="AY28:BC28"/>
    <mergeCell ref="AY29:BC29"/>
    <mergeCell ref="AO27:AS27"/>
    <mergeCell ref="AO28:AS28"/>
    <mergeCell ref="AT29:AX29"/>
    <mergeCell ref="BX31:CB31"/>
    <mergeCell ref="BO45:BU45"/>
    <mergeCell ref="BH46:BN46"/>
    <mergeCell ref="BS33:BW33"/>
    <mergeCell ref="BI31:BM31"/>
    <mergeCell ref="A40:CB40"/>
    <mergeCell ref="AJ31:AN31"/>
    <mergeCell ref="BA42:BG43"/>
    <mergeCell ref="AO31:AS31"/>
    <mergeCell ref="BD31:BH31"/>
    <mergeCell ref="BS29:BW29"/>
    <mergeCell ref="AY33:BC33"/>
    <mergeCell ref="BX33:CB33"/>
    <mergeCell ref="BX29:CB29"/>
    <mergeCell ref="BI32:BM32"/>
    <mergeCell ref="BN32:BR32"/>
    <mergeCell ref="BD33:BH33"/>
    <mergeCell ref="BI33:BM33"/>
    <mergeCell ref="BD32:BH32"/>
    <mergeCell ref="BS32:BW32"/>
    <mergeCell ref="BN35:BR35"/>
    <mergeCell ref="BS35:BW35"/>
    <mergeCell ref="BX35:CB35"/>
    <mergeCell ref="BN31:BR31"/>
    <mergeCell ref="BX32:CB32"/>
    <mergeCell ref="S49:Y49"/>
    <mergeCell ref="AT46:AZ46"/>
    <mergeCell ref="Z48:AE48"/>
    <mergeCell ref="AF48:AL48"/>
    <mergeCell ref="Z49:AE49"/>
    <mergeCell ref="M48:R48"/>
    <mergeCell ref="BI28:BM28"/>
    <mergeCell ref="AM49:AS49"/>
    <mergeCell ref="A41:CB41"/>
    <mergeCell ref="Z33:AD33"/>
    <mergeCell ref="BV45:CB45"/>
    <mergeCell ref="BN29:BR29"/>
    <mergeCell ref="BN30:BR30"/>
    <mergeCell ref="BI35:BM35"/>
    <mergeCell ref="AE29:AI29"/>
    <mergeCell ref="BN17:BR17"/>
    <mergeCell ref="BA50:BG50"/>
    <mergeCell ref="AT50:AZ50"/>
    <mergeCell ref="AT49:AZ49"/>
    <mergeCell ref="BA48:BG48"/>
    <mergeCell ref="M51:R51"/>
    <mergeCell ref="S51:Y51"/>
    <mergeCell ref="Z51:AE51"/>
    <mergeCell ref="AF51:AL51"/>
    <mergeCell ref="Z50:AE50"/>
    <mergeCell ref="BX23:CB23"/>
    <mergeCell ref="BD22:BH22"/>
    <mergeCell ref="BI17:BM17"/>
    <mergeCell ref="BN13:BR13"/>
    <mergeCell ref="BD13:BH13"/>
    <mergeCell ref="BD15:BH15"/>
    <mergeCell ref="BN14:BR14"/>
    <mergeCell ref="BD16:BH16"/>
    <mergeCell ref="BN20:BR20"/>
    <mergeCell ref="BI22:BM22"/>
    <mergeCell ref="BI30:BM30"/>
    <mergeCell ref="BX22:CB22"/>
    <mergeCell ref="BN22:BR22"/>
    <mergeCell ref="BI29:BM29"/>
    <mergeCell ref="BX26:CB26"/>
    <mergeCell ref="BS27:BW27"/>
    <mergeCell ref="BN26:BR26"/>
    <mergeCell ref="BN23:BR23"/>
    <mergeCell ref="BN25:BR25"/>
    <mergeCell ref="BI24:BM24"/>
    <mergeCell ref="A45:G46"/>
    <mergeCell ref="M47:R47"/>
    <mergeCell ref="AJ29:AN29"/>
    <mergeCell ref="BX30:CB30"/>
    <mergeCell ref="AE31:AI31"/>
    <mergeCell ref="BS31:BW31"/>
    <mergeCell ref="AT31:AX31"/>
    <mergeCell ref="AY31:BC31"/>
    <mergeCell ref="BS30:BW30"/>
    <mergeCell ref="BD30:BH30"/>
    <mergeCell ref="BI9:BM9"/>
    <mergeCell ref="BN9:BR9"/>
    <mergeCell ref="A48:G49"/>
    <mergeCell ref="H48:L48"/>
    <mergeCell ref="M45:R45"/>
    <mergeCell ref="S45:Y45"/>
    <mergeCell ref="H49:L49"/>
    <mergeCell ref="M46:R46"/>
    <mergeCell ref="S46:Y46"/>
    <mergeCell ref="S48:Y48"/>
    <mergeCell ref="BN7:BR7"/>
    <mergeCell ref="BD7:BH7"/>
    <mergeCell ref="BI7:BM7"/>
    <mergeCell ref="BI10:BM10"/>
    <mergeCell ref="AY13:BC13"/>
    <mergeCell ref="BX9:CB9"/>
    <mergeCell ref="BS9:BW9"/>
    <mergeCell ref="BX10:CB10"/>
    <mergeCell ref="BS10:BW10"/>
    <mergeCell ref="BD9:BH9"/>
    <mergeCell ref="BX8:CB8"/>
    <mergeCell ref="BN10:BR10"/>
    <mergeCell ref="BN8:BR8"/>
    <mergeCell ref="BS8:BW8"/>
    <mergeCell ref="BS7:BW7"/>
    <mergeCell ref="AT7:AX7"/>
    <mergeCell ref="AT8:AX8"/>
    <mergeCell ref="BD8:BH8"/>
    <mergeCell ref="AY8:BC8"/>
    <mergeCell ref="BI8:BM8"/>
    <mergeCell ref="U19:Y19"/>
    <mergeCell ref="P16:T16"/>
    <mergeCell ref="P11:T11"/>
    <mergeCell ref="K9:O9"/>
    <mergeCell ref="BX7:CB7"/>
    <mergeCell ref="BX11:CB11"/>
    <mergeCell ref="BD11:BH11"/>
    <mergeCell ref="BI11:BM11"/>
    <mergeCell ref="BN11:BR11"/>
    <mergeCell ref="BS11:BW11"/>
    <mergeCell ref="P17:T17"/>
    <mergeCell ref="U9:Y9"/>
    <mergeCell ref="U17:Y17"/>
    <mergeCell ref="P9:T9"/>
    <mergeCell ref="P13:T13"/>
    <mergeCell ref="U13:Y13"/>
    <mergeCell ref="Z23:AD23"/>
    <mergeCell ref="AE23:AI23"/>
    <mergeCell ref="U22:Y22"/>
    <mergeCell ref="Z22:AD22"/>
    <mergeCell ref="AE22:AI22"/>
    <mergeCell ref="P21:T21"/>
    <mergeCell ref="AM48:AS48"/>
    <mergeCell ref="AT48:AZ48"/>
    <mergeCell ref="AM50:AS50"/>
    <mergeCell ref="M52:R52"/>
    <mergeCell ref="M55:R55"/>
    <mergeCell ref="Z53:AE53"/>
    <mergeCell ref="AF53:AL53"/>
    <mergeCell ref="AF52:AL52"/>
    <mergeCell ref="AM52:AS52"/>
    <mergeCell ref="AF50:AL50"/>
    <mergeCell ref="BA45:BG45"/>
    <mergeCell ref="AM45:AS45"/>
    <mergeCell ref="AT45:AZ45"/>
    <mergeCell ref="BA46:BG46"/>
    <mergeCell ref="Z46:AE46"/>
    <mergeCell ref="AF46:AL46"/>
    <mergeCell ref="AM46:AS46"/>
    <mergeCell ref="A54:G55"/>
    <mergeCell ref="A62:CB62"/>
    <mergeCell ref="BA55:BG55"/>
    <mergeCell ref="BH55:BN55"/>
    <mergeCell ref="BA53:BG53"/>
    <mergeCell ref="BH53:BN53"/>
    <mergeCell ref="BH54:BN54"/>
    <mergeCell ref="BV55:CB55"/>
    <mergeCell ref="BV53:CB53"/>
    <mergeCell ref="A61:CB61"/>
    <mergeCell ref="A50:G50"/>
    <mergeCell ref="H50:L50"/>
    <mergeCell ref="M50:R50"/>
    <mergeCell ref="S50:Y50"/>
    <mergeCell ref="S52:Y52"/>
    <mergeCell ref="Z52:AE52"/>
    <mergeCell ref="BA49:BG49"/>
    <mergeCell ref="BH49:BN49"/>
    <mergeCell ref="BO49:BU49"/>
    <mergeCell ref="BV49:CB49"/>
    <mergeCell ref="H52:L52"/>
    <mergeCell ref="M49:R49"/>
    <mergeCell ref="AF49:AL49"/>
    <mergeCell ref="BO50:BU50"/>
    <mergeCell ref="BO55:BU55"/>
    <mergeCell ref="S55:Y55"/>
    <mergeCell ref="A51:G52"/>
    <mergeCell ref="H45:L45"/>
    <mergeCell ref="AT53:AZ53"/>
    <mergeCell ref="H55:L55"/>
    <mergeCell ref="H54:L54"/>
    <mergeCell ref="H51:L51"/>
    <mergeCell ref="H46:L46"/>
    <mergeCell ref="Z55:AE55"/>
    <mergeCell ref="AF55:AL55"/>
    <mergeCell ref="AM55:AS55"/>
    <mergeCell ref="AT55:AZ55"/>
    <mergeCell ref="AM54:AS54"/>
    <mergeCell ref="AT54:AZ54"/>
    <mergeCell ref="BA54:BG54"/>
    <mergeCell ref="M54:R54"/>
    <mergeCell ref="S54:Y54"/>
    <mergeCell ref="M42:R43"/>
    <mergeCell ref="BH42:CB42"/>
    <mergeCell ref="A42:L43"/>
    <mergeCell ref="AF42:AL43"/>
    <mergeCell ref="AM42:AS43"/>
    <mergeCell ref="AT42:AZ43"/>
    <mergeCell ref="Z42:AE43"/>
    <mergeCell ref="BV43:CB43"/>
    <mergeCell ref="S42:Y43"/>
    <mergeCell ref="A29:F30"/>
    <mergeCell ref="A32:F33"/>
    <mergeCell ref="G27:J27"/>
    <mergeCell ref="A31:F31"/>
    <mergeCell ref="G31:J31"/>
    <mergeCell ref="G30:J30"/>
    <mergeCell ref="A26:F27"/>
    <mergeCell ref="G29:J29"/>
    <mergeCell ref="A28:F28"/>
    <mergeCell ref="G28:J28"/>
    <mergeCell ref="Z28:AD28"/>
    <mergeCell ref="AY23:BC23"/>
    <mergeCell ref="AJ23:AN23"/>
    <mergeCell ref="U29:Y29"/>
    <mergeCell ref="U24:Y24"/>
    <mergeCell ref="AY25:BC25"/>
    <mergeCell ref="AT25:AX25"/>
    <mergeCell ref="AY26:BC26"/>
    <mergeCell ref="AT24:AX24"/>
    <mergeCell ref="U28:Y28"/>
    <mergeCell ref="Z29:AD29"/>
    <mergeCell ref="K27:O27"/>
    <mergeCell ref="Z25:AD25"/>
    <mergeCell ref="P27:T27"/>
    <mergeCell ref="U27:Y27"/>
    <mergeCell ref="P26:T26"/>
    <mergeCell ref="U26:Y26"/>
    <mergeCell ref="AO26:AS26"/>
    <mergeCell ref="Z27:AD27"/>
    <mergeCell ref="K14:O14"/>
    <mergeCell ref="P14:T14"/>
    <mergeCell ref="K10:O10"/>
    <mergeCell ref="Z8:AD8"/>
    <mergeCell ref="K8:O8"/>
    <mergeCell ref="P8:T8"/>
    <mergeCell ref="U8:Y8"/>
    <mergeCell ref="U11:Y11"/>
    <mergeCell ref="P22:T22"/>
    <mergeCell ref="U14:Y14"/>
    <mergeCell ref="Z14:AD14"/>
    <mergeCell ref="Z10:AD10"/>
    <mergeCell ref="U12:Y12"/>
    <mergeCell ref="P10:T10"/>
    <mergeCell ref="Z11:AD11"/>
    <mergeCell ref="P12:T12"/>
    <mergeCell ref="G26:J26"/>
    <mergeCell ref="G24:J24"/>
    <mergeCell ref="G21:J21"/>
    <mergeCell ref="A10:F11"/>
    <mergeCell ref="G10:J10"/>
    <mergeCell ref="G13:J13"/>
    <mergeCell ref="G15:J15"/>
    <mergeCell ref="G14:J14"/>
    <mergeCell ref="A15:F15"/>
    <mergeCell ref="G20:J20"/>
    <mergeCell ref="K26:O26"/>
    <mergeCell ref="A25:F25"/>
    <mergeCell ref="G25:J25"/>
    <mergeCell ref="K17:O17"/>
    <mergeCell ref="K21:O21"/>
    <mergeCell ref="K22:O22"/>
    <mergeCell ref="A23:F24"/>
    <mergeCell ref="G23:J23"/>
    <mergeCell ref="G17:J17"/>
    <mergeCell ref="A19:F20"/>
    <mergeCell ref="G19:J19"/>
    <mergeCell ref="A21:F21"/>
    <mergeCell ref="AJ21:AN21"/>
    <mergeCell ref="AO21:AS21"/>
    <mergeCell ref="K19:O19"/>
    <mergeCell ref="AO19:AS19"/>
    <mergeCell ref="K20:O20"/>
    <mergeCell ref="P20:T20"/>
    <mergeCell ref="A22:H22"/>
    <mergeCell ref="P15:T15"/>
    <mergeCell ref="AJ22:AN22"/>
    <mergeCell ref="AO15:AS15"/>
    <mergeCell ref="U21:Y21"/>
    <mergeCell ref="Z21:AD21"/>
    <mergeCell ref="Z17:AD17"/>
    <mergeCell ref="A16:F17"/>
    <mergeCell ref="U16:Y16"/>
    <mergeCell ref="U15:Y15"/>
    <mergeCell ref="AO25:AS25"/>
    <mergeCell ref="BS22:BW22"/>
    <mergeCell ref="AO23:AS23"/>
    <mergeCell ref="AT23:AX23"/>
    <mergeCell ref="AO22:AS22"/>
    <mergeCell ref="AT22:AX22"/>
    <mergeCell ref="BD25:BH25"/>
    <mergeCell ref="BD23:BH23"/>
    <mergeCell ref="AY24:BC24"/>
    <mergeCell ref="AY22:BC22"/>
    <mergeCell ref="BX24:CB24"/>
    <mergeCell ref="BI26:BM26"/>
    <mergeCell ref="BX25:CB25"/>
    <mergeCell ref="BS25:BW25"/>
    <mergeCell ref="BN24:BR24"/>
    <mergeCell ref="BS24:BW24"/>
    <mergeCell ref="BI23:BM23"/>
    <mergeCell ref="BI21:BM21"/>
    <mergeCell ref="BS23:BW23"/>
    <mergeCell ref="BS26:BW26"/>
    <mergeCell ref="BX16:CB16"/>
    <mergeCell ref="BX21:CB21"/>
    <mergeCell ref="BN21:BR21"/>
    <mergeCell ref="BX17:CB17"/>
    <mergeCell ref="BS21:BW21"/>
    <mergeCell ref="BN16:BR16"/>
    <mergeCell ref="BS16:BW16"/>
    <mergeCell ref="BS20:BW20"/>
    <mergeCell ref="BX20:CB20"/>
    <mergeCell ref="BS17:BW17"/>
    <mergeCell ref="BX28:CB28"/>
    <mergeCell ref="BI25:BM25"/>
    <mergeCell ref="BN27:BR27"/>
    <mergeCell ref="BN28:BR28"/>
    <mergeCell ref="BX27:CB27"/>
    <mergeCell ref="BS28:BW28"/>
    <mergeCell ref="Z26:AD26"/>
    <mergeCell ref="AE26:AI26"/>
    <mergeCell ref="AJ26:AN26"/>
    <mergeCell ref="AJ25:AN25"/>
    <mergeCell ref="U25:Y25"/>
    <mergeCell ref="K25:O25"/>
    <mergeCell ref="P25:T25"/>
    <mergeCell ref="AE25:AI25"/>
    <mergeCell ref="BD24:BH24"/>
    <mergeCell ref="U23:Y23"/>
    <mergeCell ref="P24:T24"/>
    <mergeCell ref="K23:O23"/>
    <mergeCell ref="K24:O24"/>
    <mergeCell ref="P23:T23"/>
    <mergeCell ref="AJ24:AN24"/>
    <mergeCell ref="AE24:AI24"/>
    <mergeCell ref="Z24:AD24"/>
    <mergeCell ref="AO24:AS24"/>
    <mergeCell ref="AJ32:AN32"/>
    <mergeCell ref="AO32:AS32"/>
    <mergeCell ref="AT32:AX32"/>
    <mergeCell ref="AY32:BC32"/>
    <mergeCell ref="AE28:AI28"/>
    <mergeCell ref="BD28:BH28"/>
    <mergeCell ref="AJ28:AN28"/>
    <mergeCell ref="BD29:BH29"/>
    <mergeCell ref="AO30:AS30"/>
    <mergeCell ref="AJ30:AN30"/>
    <mergeCell ref="AT26:AX26"/>
    <mergeCell ref="BI27:BM27"/>
    <mergeCell ref="BD27:BH27"/>
    <mergeCell ref="AT27:AX27"/>
    <mergeCell ref="BD26:BH26"/>
    <mergeCell ref="AE27:AI27"/>
    <mergeCell ref="AJ27:AN27"/>
    <mergeCell ref="K31:O31"/>
    <mergeCell ref="P28:T28"/>
    <mergeCell ref="P33:T33"/>
    <mergeCell ref="K30:O30"/>
    <mergeCell ref="P31:T31"/>
    <mergeCell ref="K28:O28"/>
    <mergeCell ref="P30:T30"/>
    <mergeCell ref="K29:O29"/>
    <mergeCell ref="P29:T29"/>
    <mergeCell ref="U33:Y33"/>
    <mergeCell ref="G33:J33"/>
    <mergeCell ref="AE32:AI32"/>
    <mergeCell ref="G32:J32"/>
    <mergeCell ref="AE33:AI33"/>
    <mergeCell ref="K32:O32"/>
    <mergeCell ref="P32:T32"/>
    <mergeCell ref="U32:Y32"/>
    <mergeCell ref="Z32:AD32"/>
    <mergeCell ref="K33:O33"/>
    <mergeCell ref="BX15:CB15"/>
    <mergeCell ref="BI14:BM14"/>
    <mergeCell ref="BI13:BM13"/>
    <mergeCell ref="BI15:BM15"/>
    <mergeCell ref="BN15:BR15"/>
    <mergeCell ref="BS15:BW15"/>
    <mergeCell ref="BS14:BW14"/>
    <mergeCell ref="BX14:CB14"/>
    <mergeCell ref="AO14:AS14"/>
    <mergeCell ref="AY11:BC11"/>
    <mergeCell ref="BX12:CB12"/>
    <mergeCell ref="AO11:AS11"/>
    <mergeCell ref="BD10:BH10"/>
    <mergeCell ref="AT10:AX10"/>
    <mergeCell ref="AY10:BC10"/>
    <mergeCell ref="AT11:AX11"/>
    <mergeCell ref="BX13:CB13"/>
    <mergeCell ref="AT13:AX13"/>
    <mergeCell ref="AY7:BC7"/>
    <mergeCell ref="AO9:AS9"/>
    <mergeCell ref="AE8:AI8"/>
    <mergeCell ref="AJ8:AN8"/>
    <mergeCell ref="AO8:AS8"/>
    <mergeCell ref="AT9:AX9"/>
    <mergeCell ref="AJ9:AN9"/>
    <mergeCell ref="AE9:AI9"/>
    <mergeCell ref="AO7:AS7"/>
    <mergeCell ref="AY9:BC9"/>
    <mergeCell ref="AO10:AS10"/>
    <mergeCell ref="K7:O7"/>
    <mergeCell ref="P7:T7"/>
    <mergeCell ref="AE7:AI7"/>
    <mergeCell ref="AJ7:AN7"/>
    <mergeCell ref="U7:Y7"/>
    <mergeCell ref="Z7:AD7"/>
    <mergeCell ref="U10:Y10"/>
    <mergeCell ref="AJ15:AN15"/>
    <mergeCell ref="AJ10:AN10"/>
    <mergeCell ref="Z9:AD9"/>
    <mergeCell ref="AE10:AI10"/>
    <mergeCell ref="AE11:AI11"/>
    <mergeCell ref="AJ11:AN11"/>
    <mergeCell ref="Z15:AD15"/>
    <mergeCell ref="AE14:AI14"/>
    <mergeCell ref="AJ14:AN14"/>
    <mergeCell ref="Z13:AD13"/>
    <mergeCell ref="Z16:AD16"/>
    <mergeCell ref="AE21:AI21"/>
    <mergeCell ref="AJ13:AN13"/>
    <mergeCell ref="AJ19:AN19"/>
    <mergeCell ref="AJ16:AN16"/>
    <mergeCell ref="AE15:AI15"/>
    <mergeCell ref="BI16:BM16"/>
    <mergeCell ref="AJ17:AN17"/>
    <mergeCell ref="AE16:AI16"/>
    <mergeCell ref="AE17:AI17"/>
    <mergeCell ref="BD17:BH17"/>
    <mergeCell ref="AY17:BC17"/>
    <mergeCell ref="AT17:AX17"/>
    <mergeCell ref="AO16:AS16"/>
    <mergeCell ref="AO17:AS17"/>
    <mergeCell ref="BD21:BH21"/>
    <mergeCell ref="AT21:AX21"/>
    <mergeCell ref="AY21:BC21"/>
    <mergeCell ref="AE4:AI4"/>
    <mergeCell ref="A4:J4"/>
    <mergeCell ref="P4:T4"/>
    <mergeCell ref="Z4:AD4"/>
    <mergeCell ref="U4:Y4"/>
    <mergeCell ref="K4:O4"/>
    <mergeCell ref="AT16:AX16"/>
    <mergeCell ref="BX6:CB6"/>
    <mergeCell ref="BN4:BR4"/>
    <mergeCell ref="BX4:CB4"/>
    <mergeCell ref="BS4:BW4"/>
    <mergeCell ref="A1:CB1"/>
    <mergeCell ref="A2:CB2"/>
    <mergeCell ref="A3:CB3"/>
    <mergeCell ref="BI4:BM4"/>
    <mergeCell ref="AJ4:AN4"/>
    <mergeCell ref="AY4:BC4"/>
    <mergeCell ref="BD4:BH4"/>
    <mergeCell ref="AO4:AS4"/>
    <mergeCell ref="AT4:AX4"/>
    <mergeCell ref="A6:H6"/>
    <mergeCell ref="G16:J16"/>
    <mergeCell ref="K16:O16"/>
    <mergeCell ref="A5:J5"/>
    <mergeCell ref="K15:O15"/>
    <mergeCell ref="A9:F9"/>
    <mergeCell ref="G9:J9"/>
    <mergeCell ref="G8:J8"/>
    <mergeCell ref="A7:F8"/>
    <mergeCell ref="G7:J7"/>
    <mergeCell ref="K13:O13"/>
    <mergeCell ref="A12:F12"/>
    <mergeCell ref="G12:J12"/>
    <mergeCell ref="K12:O12"/>
    <mergeCell ref="A13:F14"/>
    <mergeCell ref="G11:J11"/>
    <mergeCell ref="K11:O11"/>
    <mergeCell ref="AO13:AS13"/>
    <mergeCell ref="AE13:AI13"/>
    <mergeCell ref="AO12:AS12"/>
    <mergeCell ref="AY16:BC16"/>
    <mergeCell ref="BS12:BW12"/>
    <mergeCell ref="BS13:BW13"/>
    <mergeCell ref="AT15:AX15"/>
    <mergeCell ref="AY15:BC15"/>
    <mergeCell ref="AT14:AX14"/>
    <mergeCell ref="AY14:BC14"/>
    <mergeCell ref="BD14:BH14"/>
    <mergeCell ref="Z45:AE45"/>
    <mergeCell ref="AF45:AL45"/>
    <mergeCell ref="BN12:BR12"/>
    <mergeCell ref="Z12:AD12"/>
    <mergeCell ref="AE12:AI12"/>
    <mergeCell ref="AJ12:AN12"/>
    <mergeCell ref="BI12:BM12"/>
    <mergeCell ref="AT12:AX12"/>
    <mergeCell ref="AY12:BC12"/>
    <mergeCell ref="BD12:BH12"/>
    <mergeCell ref="AT47:AZ47"/>
    <mergeCell ref="BA47:BG47"/>
    <mergeCell ref="S47:Y47"/>
    <mergeCell ref="Z47:AE47"/>
    <mergeCell ref="AF47:AL47"/>
    <mergeCell ref="AM47:AS47"/>
    <mergeCell ref="P19:T19"/>
    <mergeCell ref="Z19:AD19"/>
    <mergeCell ref="AE19:AI19"/>
    <mergeCell ref="A60:CB60"/>
    <mergeCell ref="BV47:CB47"/>
    <mergeCell ref="A47:G47"/>
    <mergeCell ref="H47:L47"/>
    <mergeCell ref="BH47:BN47"/>
    <mergeCell ref="BO47:BU47"/>
    <mergeCell ref="BO54:BU54"/>
    <mergeCell ref="BV54:CB54"/>
    <mergeCell ref="Z54:AE54"/>
    <mergeCell ref="AF54:AL54"/>
    <mergeCell ref="AT19:AX19"/>
    <mergeCell ref="AY19:BC19"/>
    <mergeCell ref="BD19:BH19"/>
    <mergeCell ref="BI19:BM19"/>
    <mergeCell ref="BS19:BW19"/>
    <mergeCell ref="BX19:CB19"/>
    <mergeCell ref="BN19:BR19"/>
    <mergeCell ref="BI20:BM20"/>
    <mergeCell ref="A35:F36"/>
    <mergeCell ref="G35:J35"/>
    <mergeCell ref="K35:O35"/>
    <mergeCell ref="P35:T35"/>
    <mergeCell ref="G36:J36"/>
    <mergeCell ref="K36:O36"/>
    <mergeCell ref="P36:T36"/>
    <mergeCell ref="U20:Y20"/>
    <mergeCell ref="Z20:AD20"/>
    <mergeCell ref="AE35:AI35"/>
    <mergeCell ref="AJ35:AN35"/>
    <mergeCell ref="AO35:AS35"/>
    <mergeCell ref="AT35:AX35"/>
    <mergeCell ref="AY20:BC20"/>
    <mergeCell ref="BD20:BH20"/>
    <mergeCell ref="AE20:AI20"/>
    <mergeCell ref="AJ20:AN20"/>
    <mergeCell ref="AO20:AS20"/>
    <mergeCell ref="AT20:AX20"/>
    <mergeCell ref="AY35:BC35"/>
    <mergeCell ref="BD35:BH35"/>
    <mergeCell ref="AY36:BC36"/>
    <mergeCell ref="BD36:BH36"/>
    <mergeCell ref="U36:Y36"/>
    <mergeCell ref="Z36:AD36"/>
    <mergeCell ref="AE36:AI36"/>
    <mergeCell ref="AJ36:AN36"/>
    <mergeCell ref="U35:Y35"/>
    <mergeCell ref="Z35:AD35"/>
    <mergeCell ref="BX36:CB36"/>
    <mergeCell ref="A57:G58"/>
    <mergeCell ref="H57:L57"/>
    <mergeCell ref="M57:R57"/>
    <mergeCell ref="S57:Y57"/>
    <mergeCell ref="Z57:AE57"/>
    <mergeCell ref="AF57:AL57"/>
    <mergeCell ref="AM57:AS57"/>
    <mergeCell ref="AO36:AS36"/>
    <mergeCell ref="AT36:AX36"/>
    <mergeCell ref="BI36:BM36"/>
    <mergeCell ref="BS36:BW36"/>
    <mergeCell ref="BH45:BN45"/>
    <mergeCell ref="BH50:BN50"/>
    <mergeCell ref="BH43:BN43"/>
    <mergeCell ref="BH48:BN48"/>
    <mergeCell ref="BN36:BR36"/>
    <mergeCell ref="BO46:BU46"/>
    <mergeCell ref="BO43:BU43"/>
    <mergeCell ref="BO48:BU48"/>
    <mergeCell ref="H58:L58"/>
    <mergeCell ref="M58:R58"/>
    <mergeCell ref="S58:Y58"/>
    <mergeCell ref="Z58:AE58"/>
    <mergeCell ref="BH58:BN58"/>
    <mergeCell ref="BH57:BN57"/>
    <mergeCell ref="BO58:BU58"/>
    <mergeCell ref="BV58:CB58"/>
    <mergeCell ref="AF58:AL58"/>
    <mergeCell ref="AM58:AS58"/>
    <mergeCell ref="AT57:AZ57"/>
    <mergeCell ref="BA57:BG57"/>
    <mergeCell ref="AT58:AZ58"/>
    <mergeCell ref="BA58:BG58"/>
    <mergeCell ref="BV57:CB57"/>
    <mergeCell ref="BO57:BU57"/>
  </mergeCells>
  <printOptions/>
  <pageMargins left="0.54" right="0.29" top="0.07874015748031496" bottom="0.1968503937007874" header="0" footer="0"/>
  <pageSetup horizontalDpi="300" verticalDpi="300" orientation="portrait" paperSize="9" scale="86" r:id="rId2"/>
  <drawing r:id="rId1"/>
</worksheet>
</file>

<file path=xl/worksheets/sheet7.xml><?xml version="1.0" encoding="utf-8"?>
<worksheet xmlns="http://schemas.openxmlformats.org/spreadsheetml/2006/main" xmlns:r="http://schemas.openxmlformats.org/officeDocument/2006/relationships">
  <dimension ref="A1:CO66"/>
  <sheetViews>
    <sheetView zoomScale="120" zoomScaleNormal="120" zoomScalePageLayoutView="0" workbookViewId="0" topLeftCell="A1">
      <selection activeCell="A1" sqref="A1:J1"/>
    </sheetView>
  </sheetViews>
  <sheetFormatPr defaultColWidth="9.00390625" defaultRowHeight="12"/>
  <cols>
    <col min="1" max="1" width="12.50390625" style="0" customWidth="1"/>
    <col min="2" max="3" width="10.875" style="0" customWidth="1"/>
    <col min="4" max="4" width="13.00390625" style="0" customWidth="1"/>
    <col min="5" max="5" width="13.125" style="0" customWidth="1"/>
    <col min="6" max="8" width="10.625" style="0" customWidth="1"/>
    <col min="9" max="9" width="10.875" style="0" customWidth="1"/>
    <col min="10" max="10" width="13.125" style="0" customWidth="1"/>
    <col min="11" max="11" width="15.00390625" style="0" customWidth="1"/>
    <col min="12" max="18" width="1.37890625" style="0" customWidth="1"/>
    <col min="19" max="19" width="2.375" style="0" customWidth="1"/>
    <col min="20" max="30" width="1.37890625" style="0" customWidth="1"/>
    <col min="31" max="31" width="1.875" style="0" customWidth="1"/>
    <col min="32" max="33" width="1.37890625" style="0" customWidth="1"/>
    <col min="34" max="34" width="2.00390625" style="0" customWidth="1"/>
    <col min="35" max="70" width="1.37890625" style="0" customWidth="1"/>
    <col min="71" max="71" width="2.00390625" style="0" customWidth="1"/>
    <col min="72" max="80" width="1.37890625" style="0" customWidth="1"/>
  </cols>
  <sheetData>
    <row r="1" spans="1:80" ht="24" customHeight="1">
      <c r="A1" s="506" t="s">
        <v>289</v>
      </c>
      <c r="B1" s="506"/>
      <c r="C1" s="506"/>
      <c r="D1" s="506"/>
      <c r="E1" s="506"/>
      <c r="F1" s="506"/>
      <c r="G1" s="506"/>
      <c r="H1" s="506"/>
      <c r="I1" s="506"/>
      <c r="J1" s="50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row>
    <row r="2" spans="1:80" ht="30" customHeight="1">
      <c r="A2" s="262" t="s">
        <v>198</v>
      </c>
      <c r="B2" s="262"/>
      <c r="C2" s="262"/>
      <c r="D2" s="262"/>
      <c r="E2" s="262"/>
      <c r="F2" s="262"/>
      <c r="G2" s="262"/>
      <c r="H2" s="262"/>
      <c r="I2" s="262"/>
      <c r="J2" s="262"/>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row>
    <row r="3" spans="1:53" ht="12" thickBot="1">
      <c r="A3" s="189" t="s">
        <v>143</v>
      </c>
      <c r="B3" s="189"/>
      <c r="C3" s="189"/>
      <c r="D3" s="189"/>
      <c r="E3" s="189"/>
      <c r="F3" s="190"/>
      <c r="G3" s="190"/>
      <c r="H3" s="190"/>
      <c r="I3" s="190"/>
      <c r="J3" s="190"/>
      <c r="K3" s="51"/>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row>
    <row r="4" spans="1:51" ht="28.5" customHeight="1">
      <c r="A4" s="215" t="s">
        <v>160</v>
      </c>
      <c r="B4" s="509" t="s">
        <v>161</v>
      </c>
      <c r="C4" s="510" t="s">
        <v>162</v>
      </c>
      <c r="D4" s="501" t="s">
        <v>163</v>
      </c>
      <c r="E4" s="236"/>
      <c r="F4" s="504" t="s">
        <v>164</v>
      </c>
      <c r="G4" s="504" t="s">
        <v>165</v>
      </c>
      <c r="H4" s="504" t="s">
        <v>239</v>
      </c>
      <c r="I4" s="504" t="s">
        <v>240</v>
      </c>
      <c r="J4" s="191" t="s">
        <v>166</v>
      </c>
      <c r="K4" s="508"/>
      <c r="L4" s="26"/>
      <c r="M4" s="26"/>
      <c r="N4" s="26"/>
      <c r="O4" s="26"/>
      <c r="P4" s="26"/>
      <c r="Q4" s="26"/>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row>
    <row r="5" spans="1:51" ht="26.25" customHeight="1">
      <c r="A5" s="229"/>
      <c r="B5" s="251"/>
      <c r="C5" s="504"/>
      <c r="D5" s="64" t="s">
        <v>167</v>
      </c>
      <c r="E5" s="65" t="s">
        <v>168</v>
      </c>
      <c r="F5" s="505"/>
      <c r="G5" s="505"/>
      <c r="H5" s="505"/>
      <c r="I5" s="505"/>
      <c r="J5" s="290"/>
      <c r="K5" s="508"/>
      <c r="L5" s="29"/>
      <c r="M5" s="29"/>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19"/>
    </row>
    <row r="6" spans="1:80" ht="3" customHeight="1">
      <c r="A6" s="6"/>
      <c r="B6" s="18"/>
      <c r="C6" s="18"/>
      <c r="D6" s="18"/>
      <c r="E6" s="18"/>
      <c r="F6" s="18"/>
      <c r="G6" s="18"/>
      <c r="H6" s="18"/>
      <c r="I6" s="18"/>
      <c r="J6" s="18"/>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row>
    <row r="7" spans="1:18" s="35" customFormat="1" ht="12.75" customHeight="1">
      <c r="A7" s="155" t="s">
        <v>457</v>
      </c>
      <c r="B7" s="67">
        <v>31931</v>
      </c>
      <c r="C7" s="67">
        <v>471436</v>
      </c>
      <c r="D7" s="67">
        <v>29729398</v>
      </c>
      <c r="E7" s="67">
        <v>28882619</v>
      </c>
      <c r="F7" s="67">
        <v>44473</v>
      </c>
      <c r="G7" s="67">
        <v>36947</v>
      </c>
      <c r="H7" s="67">
        <v>30265</v>
      </c>
      <c r="I7" s="67">
        <v>210102</v>
      </c>
      <c r="J7" s="67">
        <v>30974913</v>
      </c>
      <c r="K7" s="50"/>
      <c r="L7" s="37"/>
      <c r="M7" s="37"/>
      <c r="N7" s="37"/>
      <c r="O7" s="37"/>
      <c r="P7" s="37"/>
      <c r="Q7" s="37"/>
      <c r="R7" s="37"/>
    </row>
    <row r="8" spans="1:18" s="35" customFormat="1" ht="12.75" customHeight="1">
      <c r="A8" s="172"/>
      <c r="B8" s="67"/>
      <c r="C8" s="67"/>
      <c r="D8" s="67"/>
      <c r="E8" s="67"/>
      <c r="F8" s="67"/>
      <c r="G8" s="67"/>
      <c r="H8" s="67"/>
      <c r="I8" s="67"/>
      <c r="J8" s="67"/>
      <c r="K8" s="50"/>
      <c r="L8" s="37"/>
      <c r="M8" s="37"/>
      <c r="N8" s="37"/>
      <c r="O8" s="37"/>
      <c r="P8" s="37"/>
      <c r="Q8" s="37"/>
      <c r="R8" s="37"/>
    </row>
    <row r="9" spans="1:18" s="35" customFormat="1" ht="12.75" customHeight="1">
      <c r="A9" s="173" t="s">
        <v>458</v>
      </c>
      <c r="B9" s="67">
        <v>31409</v>
      </c>
      <c r="C9" s="67">
        <v>475391</v>
      </c>
      <c r="D9" s="67">
        <v>31033486</v>
      </c>
      <c r="E9" s="67">
        <v>30451443</v>
      </c>
      <c r="F9" s="67">
        <v>39431</v>
      </c>
      <c r="G9" s="67">
        <v>30958</v>
      </c>
      <c r="H9" s="67">
        <v>25864</v>
      </c>
      <c r="I9" s="67">
        <v>161271</v>
      </c>
      <c r="J9" s="67">
        <v>22529825</v>
      </c>
      <c r="K9" s="50"/>
      <c r="L9" s="37"/>
      <c r="M9" s="37"/>
      <c r="N9" s="37"/>
      <c r="O9" s="37"/>
      <c r="P9" s="37"/>
      <c r="Q9" s="37"/>
      <c r="R9" s="37"/>
    </row>
    <row r="10" spans="1:18" ht="12.75" customHeight="1">
      <c r="A10" s="174"/>
      <c r="B10" s="67"/>
      <c r="C10" s="67"/>
      <c r="D10" s="67"/>
      <c r="E10" s="67"/>
      <c r="F10" s="67"/>
      <c r="G10" s="67"/>
      <c r="H10" s="67"/>
      <c r="I10" s="67"/>
      <c r="J10" s="67"/>
      <c r="K10" s="50"/>
      <c r="L10" s="37"/>
      <c r="M10" s="37"/>
      <c r="N10" s="37"/>
      <c r="O10" s="37"/>
      <c r="P10" s="37"/>
      <c r="Q10" s="37"/>
      <c r="R10" s="37"/>
    </row>
    <row r="11" spans="1:18" s="35" customFormat="1" ht="12.75" customHeight="1">
      <c r="A11" s="173" t="s">
        <v>459</v>
      </c>
      <c r="B11" s="67">
        <v>31421</v>
      </c>
      <c r="C11" s="67">
        <v>485286</v>
      </c>
      <c r="D11" s="67">
        <v>31679516</v>
      </c>
      <c r="E11" s="67">
        <v>31057950</v>
      </c>
      <c r="F11" s="67">
        <v>36627</v>
      </c>
      <c r="G11" s="67">
        <v>28049</v>
      </c>
      <c r="H11" s="67">
        <v>21737</v>
      </c>
      <c r="I11" s="67">
        <v>127968</v>
      </c>
      <c r="J11" s="67">
        <v>16317701</v>
      </c>
      <c r="K11" s="50"/>
      <c r="L11" s="37"/>
      <c r="M11" s="37"/>
      <c r="N11" s="37"/>
      <c r="O11" s="37"/>
      <c r="P11" s="37"/>
      <c r="Q11" s="37"/>
      <c r="R11" s="37"/>
    </row>
    <row r="12" spans="1:18" ht="12.75" customHeight="1">
      <c r="A12" s="174"/>
      <c r="B12" s="67"/>
      <c r="C12" s="67"/>
      <c r="D12" s="67"/>
      <c r="E12" s="67"/>
      <c r="F12" s="67"/>
      <c r="G12" s="67"/>
      <c r="H12" s="67"/>
      <c r="I12" s="67"/>
      <c r="J12" s="67"/>
      <c r="K12" s="50"/>
      <c r="L12" s="37"/>
      <c r="M12" s="37"/>
      <c r="N12" s="37"/>
      <c r="O12" s="37"/>
      <c r="P12" s="37"/>
      <c r="Q12" s="37"/>
      <c r="R12" s="37"/>
    </row>
    <row r="13" spans="1:18" ht="12.75" customHeight="1">
      <c r="A13" s="173" t="s">
        <v>460</v>
      </c>
      <c r="B13" s="67">
        <v>31487</v>
      </c>
      <c r="C13" s="67">
        <v>493877</v>
      </c>
      <c r="D13" s="67">
        <v>35946518</v>
      </c>
      <c r="E13" s="67">
        <v>35244402</v>
      </c>
      <c r="F13" s="67">
        <v>36453</v>
      </c>
      <c r="G13" s="67">
        <v>26966</v>
      </c>
      <c r="H13" s="67">
        <v>20418</v>
      </c>
      <c r="I13" s="67">
        <v>120540</v>
      </c>
      <c r="J13" s="67">
        <v>15248213</v>
      </c>
      <c r="K13" s="52"/>
      <c r="L13" s="49"/>
      <c r="M13" s="49"/>
      <c r="N13" s="49"/>
      <c r="O13" s="49"/>
      <c r="P13" s="49"/>
      <c r="Q13" s="49"/>
      <c r="R13" s="49"/>
    </row>
    <row r="14" spans="1:18" ht="12.75" customHeight="1">
      <c r="A14" s="174"/>
      <c r="B14" s="66"/>
      <c r="C14" s="66"/>
      <c r="D14" s="66"/>
      <c r="E14" s="66"/>
      <c r="F14" s="66"/>
      <c r="G14" s="66"/>
      <c r="H14" s="66"/>
      <c r="I14" s="66"/>
      <c r="J14" s="66"/>
      <c r="K14" s="52"/>
      <c r="L14" s="49"/>
      <c r="M14" s="49"/>
      <c r="N14" s="49"/>
      <c r="O14" s="49"/>
      <c r="P14" s="49"/>
      <c r="Q14" s="49"/>
      <c r="R14" s="49"/>
    </row>
    <row r="15" spans="1:18" ht="12.75" customHeight="1">
      <c r="A15" s="174" t="s">
        <v>461</v>
      </c>
      <c r="B15" s="66">
        <v>31600</v>
      </c>
      <c r="C15" s="66">
        <v>505886</v>
      </c>
      <c r="D15" s="79">
        <v>37004658</v>
      </c>
      <c r="E15" s="79">
        <v>36289204</v>
      </c>
      <c r="F15" s="66">
        <v>34602</v>
      </c>
      <c r="G15" s="66">
        <v>25434</v>
      </c>
      <c r="H15" s="66">
        <v>19072</v>
      </c>
      <c r="I15" s="66">
        <v>111029</v>
      </c>
      <c r="J15" s="66">
        <v>13626288</v>
      </c>
      <c r="K15" s="52"/>
      <c r="L15" s="49"/>
      <c r="M15" s="49"/>
      <c r="N15" s="49"/>
      <c r="O15" s="49"/>
      <c r="P15" s="49"/>
      <c r="Q15" s="49"/>
      <c r="R15" s="49"/>
    </row>
    <row r="16" spans="1:18" ht="12.75" customHeight="1">
      <c r="A16" s="172"/>
      <c r="B16" s="67"/>
      <c r="C16" s="67"/>
      <c r="D16" s="68"/>
      <c r="E16" s="68"/>
      <c r="G16" s="67"/>
      <c r="H16" s="67"/>
      <c r="I16" s="67"/>
      <c r="J16" s="67"/>
      <c r="K16" s="50"/>
      <c r="L16" s="37"/>
      <c r="M16" s="37"/>
      <c r="N16" s="37"/>
      <c r="O16" s="37"/>
      <c r="P16" s="37"/>
      <c r="Q16" s="37"/>
      <c r="R16" s="37"/>
    </row>
    <row r="17" spans="1:18" ht="15" customHeight="1">
      <c r="A17" s="175" t="s">
        <v>306</v>
      </c>
      <c r="B17" s="67">
        <v>31495</v>
      </c>
      <c r="C17" s="67">
        <v>498802</v>
      </c>
      <c r="D17" s="68">
        <v>378424</v>
      </c>
      <c r="E17" s="68">
        <v>229894</v>
      </c>
      <c r="F17" s="67">
        <v>4940</v>
      </c>
      <c r="G17" s="67">
        <v>2303</v>
      </c>
      <c r="H17" s="67">
        <v>1469</v>
      </c>
      <c r="I17" s="67">
        <v>8768</v>
      </c>
      <c r="J17" s="67">
        <v>1018002</v>
      </c>
      <c r="K17" s="50"/>
      <c r="L17" s="37"/>
      <c r="M17" s="37"/>
      <c r="N17" s="37"/>
      <c r="O17" s="37"/>
      <c r="P17" s="37"/>
      <c r="Q17" s="37"/>
      <c r="R17" s="37"/>
    </row>
    <row r="18" spans="1:18" ht="15" customHeight="1">
      <c r="A18" s="172" t="s">
        <v>175</v>
      </c>
      <c r="B18" s="67">
        <v>31502</v>
      </c>
      <c r="C18" s="67">
        <v>505664</v>
      </c>
      <c r="D18" s="68">
        <v>2863089</v>
      </c>
      <c r="E18" s="68">
        <v>12339957</v>
      </c>
      <c r="F18" s="67">
        <v>3101</v>
      </c>
      <c r="G18" s="67">
        <v>2662</v>
      </c>
      <c r="H18" s="67">
        <v>1267</v>
      </c>
      <c r="I18" s="67">
        <v>8990</v>
      </c>
      <c r="J18" s="67">
        <v>1068983</v>
      </c>
      <c r="K18" s="50"/>
      <c r="L18" s="37"/>
      <c r="M18" s="37"/>
      <c r="N18" s="37"/>
      <c r="O18" s="37"/>
      <c r="P18" s="37"/>
      <c r="Q18" s="37"/>
      <c r="R18" s="37"/>
    </row>
    <row r="19" spans="1:18" ht="15" customHeight="1">
      <c r="A19" s="172" t="s">
        <v>176</v>
      </c>
      <c r="B19" s="67">
        <v>31560</v>
      </c>
      <c r="C19" s="67">
        <v>506240</v>
      </c>
      <c r="D19" s="68">
        <v>19409826</v>
      </c>
      <c r="E19" s="68">
        <v>2172482</v>
      </c>
      <c r="F19" s="67">
        <v>2767</v>
      </c>
      <c r="G19" s="67">
        <v>2188</v>
      </c>
      <c r="H19" s="67">
        <v>1381</v>
      </c>
      <c r="I19" s="67">
        <v>9559</v>
      </c>
      <c r="J19" s="67">
        <v>1172528</v>
      </c>
      <c r="K19" s="50"/>
      <c r="L19" s="37"/>
      <c r="M19" s="37"/>
      <c r="N19" s="37"/>
      <c r="O19" s="37"/>
      <c r="P19" s="37"/>
      <c r="Q19" s="37"/>
      <c r="R19" s="37"/>
    </row>
    <row r="20" spans="1:18" ht="15" customHeight="1">
      <c r="A20" s="172" t="s">
        <v>177</v>
      </c>
      <c r="B20" s="67">
        <v>31592</v>
      </c>
      <c r="C20" s="67">
        <v>505245</v>
      </c>
      <c r="D20" s="68">
        <v>14100839</v>
      </c>
      <c r="E20" s="68">
        <v>221939</v>
      </c>
      <c r="F20" s="67">
        <v>2749</v>
      </c>
      <c r="G20" s="67">
        <v>2356</v>
      </c>
      <c r="H20" s="67">
        <v>1509</v>
      </c>
      <c r="I20" s="67">
        <v>10029</v>
      </c>
      <c r="J20" s="67">
        <v>1158617</v>
      </c>
      <c r="K20" s="50"/>
      <c r="L20" s="37"/>
      <c r="M20" s="37"/>
      <c r="N20" s="37"/>
      <c r="O20" s="37"/>
      <c r="P20" s="37"/>
      <c r="Q20" s="37"/>
      <c r="R20" s="37"/>
    </row>
    <row r="21" spans="1:18" ht="6.75" customHeight="1">
      <c r="A21" s="172"/>
      <c r="B21" s="67"/>
      <c r="C21" s="67"/>
      <c r="D21" s="68"/>
      <c r="E21" s="68"/>
      <c r="F21" s="67"/>
      <c r="G21" s="67"/>
      <c r="H21" s="67"/>
      <c r="I21" s="67"/>
      <c r="J21" s="67"/>
      <c r="K21" s="50"/>
      <c r="L21" s="37"/>
      <c r="M21" s="37"/>
      <c r="N21" s="37"/>
      <c r="O21" s="37"/>
      <c r="P21" s="37"/>
      <c r="Q21" s="37"/>
      <c r="R21" s="37"/>
    </row>
    <row r="22" spans="1:18" ht="15" customHeight="1">
      <c r="A22" s="172" t="s">
        <v>178</v>
      </c>
      <c r="B22" s="67">
        <v>31623</v>
      </c>
      <c r="C22" s="67">
        <v>504903</v>
      </c>
      <c r="D22" s="68">
        <v>200950</v>
      </c>
      <c r="E22" s="68">
        <v>1298127</v>
      </c>
      <c r="F22" s="67">
        <v>2753</v>
      </c>
      <c r="G22" s="67">
        <v>2521</v>
      </c>
      <c r="H22" s="67">
        <v>1990</v>
      </c>
      <c r="I22" s="67">
        <v>10401</v>
      </c>
      <c r="J22" s="67">
        <v>1381475</v>
      </c>
      <c r="K22" s="50"/>
      <c r="L22" s="37"/>
      <c r="M22" s="37"/>
      <c r="N22" s="37"/>
      <c r="O22" s="37"/>
      <c r="P22" s="37"/>
      <c r="Q22" s="37"/>
      <c r="R22" s="37"/>
    </row>
    <row r="23" spans="1:18" ht="15" customHeight="1">
      <c r="A23" s="172" t="s">
        <v>179</v>
      </c>
      <c r="B23" s="67">
        <v>31368</v>
      </c>
      <c r="C23" s="67">
        <v>504744</v>
      </c>
      <c r="D23" s="68">
        <v>14524</v>
      </c>
      <c r="E23" s="68">
        <v>8080622</v>
      </c>
      <c r="F23" s="67">
        <v>2931</v>
      </c>
      <c r="G23" s="67">
        <v>1850</v>
      </c>
      <c r="H23" s="67">
        <v>1704</v>
      </c>
      <c r="I23" s="67">
        <v>9648</v>
      </c>
      <c r="J23" s="67">
        <v>1183410</v>
      </c>
      <c r="K23" s="50"/>
      <c r="L23" s="37"/>
      <c r="M23" s="37"/>
      <c r="N23" s="37"/>
      <c r="O23" s="37"/>
      <c r="P23" s="37"/>
      <c r="Q23" s="37"/>
      <c r="R23" s="37"/>
    </row>
    <row r="24" spans="1:18" ht="15" customHeight="1">
      <c r="A24" s="172" t="s">
        <v>180</v>
      </c>
      <c r="B24" s="67">
        <v>31397</v>
      </c>
      <c r="C24" s="67">
        <v>504687</v>
      </c>
      <c r="D24" s="92">
        <v>-37653</v>
      </c>
      <c r="E24" s="68">
        <v>1233067</v>
      </c>
      <c r="F24" s="67">
        <v>3153</v>
      </c>
      <c r="G24" s="67">
        <v>2105</v>
      </c>
      <c r="H24" s="67">
        <v>1758</v>
      </c>
      <c r="I24" s="67">
        <v>9726</v>
      </c>
      <c r="J24" s="67">
        <v>1196653</v>
      </c>
      <c r="K24" s="50"/>
      <c r="L24" s="37"/>
      <c r="M24" s="37"/>
      <c r="N24" s="37"/>
      <c r="O24" s="37"/>
      <c r="P24" s="37"/>
      <c r="Q24" s="37"/>
      <c r="R24" s="37"/>
    </row>
    <row r="25" spans="1:18" ht="15" customHeight="1">
      <c r="A25" s="172" t="s">
        <v>181</v>
      </c>
      <c r="B25" s="67">
        <v>31431</v>
      </c>
      <c r="C25" s="67">
        <v>505974</v>
      </c>
      <c r="D25" s="68">
        <v>38071</v>
      </c>
      <c r="E25" s="68">
        <v>965159</v>
      </c>
      <c r="F25" s="67">
        <v>2284</v>
      </c>
      <c r="G25" s="67">
        <v>2189</v>
      </c>
      <c r="H25" s="67">
        <v>1771</v>
      </c>
      <c r="I25" s="67">
        <v>9426</v>
      </c>
      <c r="J25" s="67">
        <v>1205829</v>
      </c>
      <c r="K25" s="50"/>
      <c r="L25" s="37"/>
      <c r="M25" s="37"/>
      <c r="N25" s="37"/>
      <c r="O25" s="37"/>
      <c r="P25" s="37"/>
      <c r="Q25" s="37"/>
      <c r="R25" s="37"/>
    </row>
    <row r="26" spans="1:18" ht="15" customHeight="1">
      <c r="A26" s="172" t="s">
        <v>182</v>
      </c>
      <c r="B26" s="67">
        <v>31478</v>
      </c>
      <c r="C26" s="67">
        <v>506751</v>
      </c>
      <c r="D26" s="68">
        <v>21156</v>
      </c>
      <c r="E26" s="68">
        <v>8986053</v>
      </c>
      <c r="F26" s="67">
        <v>1907</v>
      </c>
      <c r="G26" s="67">
        <v>1704</v>
      </c>
      <c r="H26" s="67">
        <v>1451</v>
      </c>
      <c r="I26" s="67">
        <v>8723</v>
      </c>
      <c r="J26" s="67">
        <v>1021666</v>
      </c>
      <c r="K26" s="50"/>
      <c r="L26" s="37"/>
      <c r="M26" s="37"/>
      <c r="N26" s="37"/>
      <c r="O26" s="37"/>
      <c r="P26" s="37"/>
      <c r="Q26" s="37"/>
      <c r="R26" s="37"/>
    </row>
    <row r="27" spans="1:18" ht="6.75" customHeight="1">
      <c r="A27" s="155"/>
      <c r="B27" s="67"/>
      <c r="C27" s="67"/>
      <c r="D27" s="68"/>
      <c r="E27" s="68"/>
      <c r="F27" s="67"/>
      <c r="G27" s="67"/>
      <c r="H27" s="67"/>
      <c r="I27" s="67"/>
      <c r="J27" s="67"/>
      <c r="K27" s="50"/>
      <c r="L27" s="37"/>
      <c r="M27" s="37"/>
      <c r="N27" s="37"/>
      <c r="O27" s="37"/>
      <c r="P27" s="37"/>
      <c r="Q27" s="37"/>
      <c r="R27" s="37"/>
    </row>
    <row r="28" spans="1:18" ht="15" customHeight="1">
      <c r="A28" s="175" t="s">
        <v>316</v>
      </c>
      <c r="B28" s="67">
        <v>31508</v>
      </c>
      <c r="C28" s="67">
        <v>505710</v>
      </c>
      <c r="D28" s="68">
        <v>1967</v>
      </c>
      <c r="E28" s="68">
        <v>590374</v>
      </c>
      <c r="F28" s="67">
        <v>2933</v>
      </c>
      <c r="G28" s="67">
        <v>1919</v>
      </c>
      <c r="H28" s="67">
        <v>1813</v>
      </c>
      <c r="I28" s="67">
        <v>8979</v>
      </c>
      <c r="J28" s="67">
        <v>1140895</v>
      </c>
      <c r="K28" s="50"/>
      <c r="L28" s="37"/>
      <c r="M28" s="37"/>
      <c r="N28" s="37"/>
      <c r="O28" s="37"/>
      <c r="P28" s="37"/>
      <c r="Q28" s="37"/>
      <c r="R28" s="37"/>
    </row>
    <row r="29" spans="1:18" ht="15" customHeight="1">
      <c r="A29" s="172" t="s">
        <v>183</v>
      </c>
      <c r="B29" s="67">
        <v>31578</v>
      </c>
      <c r="C29" s="67">
        <v>505630</v>
      </c>
      <c r="D29" s="68">
        <v>7422</v>
      </c>
      <c r="E29" s="68">
        <v>95405</v>
      </c>
      <c r="F29" s="67">
        <v>2484</v>
      </c>
      <c r="G29" s="67">
        <v>1902</v>
      </c>
      <c r="H29" s="67">
        <v>1421</v>
      </c>
      <c r="I29" s="67">
        <v>8484</v>
      </c>
      <c r="J29" s="67">
        <v>1002835</v>
      </c>
      <c r="K29" s="50"/>
      <c r="L29" s="37"/>
      <c r="M29" s="37"/>
      <c r="N29" s="37"/>
      <c r="O29" s="37"/>
      <c r="P29" s="37"/>
      <c r="Q29" s="37"/>
      <c r="R29" s="37"/>
    </row>
    <row r="30" spans="1:28" ht="15" customHeight="1">
      <c r="A30" s="172" t="s">
        <v>184</v>
      </c>
      <c r="B30" s="67">
        <v>31600</v>
      </c>
      <c r="C30" s="68">
        <v>505886</v>
      </c>
      <c r="D30" s="68">
        <v>6043</v>
      </c>
      <c r="E30" s="68">
        <v>76125</v>
      </c>
      <c r="F30" s="68">
        <v>2600</v>
      </c>
      <c r="G30" s="68">
        <v>1735</v>
      </c>
      <c r="H30" s="68">
        <v>1538</v>
      </c>
      <c r="I30" s="68">
        <v>8296</v>
      </c>
      <c r="J30" s="68">
        <v>1075395</v>
      </c>
      <c r="K30" s="50"/>
      <c r="L30" s="50"/>
      <c r="M30" s="50"/>
      <c r="N30" s="50"/>
      <c r="O30" s="50"/>
      <c r="P30" s="50"/>
      <c r="Q30" s="50"/>
      <c r="R30" s="50"/>
      <c r="S30" s="19"/>
      <c r="T30" s="19"/>
      <c r="U30" s="19"/>
      <c r="V30" s="19"/>
      <c r="W30" s="19"/>
      <c r="X30" s="19"/>
      <c r="Y30" s="19"/>
      <c r="Z30" s="19"/>
      <c r="AA30" s="19"/>
      <c r="AB30" s="19"/>
    </row>
    <row r="31" spans="1:83" ht="3" customHeight="1" thickBot="1">
      <c r="A31" s="11"/>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row>
    <row r="32" spans="1:90" ht="12" customHeight="1">
      <c r="A32" s="78" t="s">
        <v>299</v>
      </c>
      <c r="B32" s="55"/>
      <c r="C32" s="55"/>
      <c r="D32" s="55"/>
      <c r="E32" s="55"/>
      <c r="F32" s="55"/>
      <c r="G32" s="55"/>
      <c r="H32" s="55"/>
      <c r="I32" s="55"/>
      <c r="J32" s="59" t="s">
        <v>50</v>
      </c>
      <c r="L32" s="51"/>
      <c r="M32" s="51"/>
      <c r="N32" s="51"/>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19"/>
      <c r="CD32" s="19"/>
      <c r="CE32" s="19"/>
      <c r="CF32" s="19"/>
      <c r="CG32" s="19"/>
      <c r="CH32" s="19"/>
      <c r="CI32" s="19"/>
      <c r="CJ32" s="19"/>
      <c r="CK32" s="19"/>
      <c r="CL32" s="19"/>
    </row>
    <row r="33" ht="36" customHeight="1"/>
    <row r="34" spans="1:80" ht="30" customHeight="1">
      <c r="A34" s="262" t="s">
        <v>199</v>
      </c>
      <c r="B34" s="262"/>
      <c r="C34" s="262"/>
      <c r="D34" s="262"/>
      <c r="E34" s="262"/>
      <c r="F34" s="262"/>
      <c r="G34" s="262"/>
      <c r="H34" s="262"/>
      <c r="I34" s="262"/>
      <c r="J34" s="262"/>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c r="BX34" s="47"/>
      <c r="BY34" s="47"/>
      <c r="BZ34" s="47"/>
      <c r="CA34" s="47"/>
      <c r="CB34" s="47"/>
    </row>
    <row r="35" spans="1:93" ht="12" thickBot="1">
      <c r="A35" s="189" t="s">
        <v>143</v>
      </c>
      <c r="B35" s="189"/>
      <c r="C35" s="189"/>
      <c r="D35" s="189"/>
      <c r="E35" s="189"/>
      <c r="F35" s="507"/>
      <c r="G35" s="507"/>
      <c r="H35" s="507"/>
      <c r="I35" s="507"/>
      <c r="J35" s="507"/>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row>
    <row r="36" spans="1:93" ht="42" customHeight="1">
      <c r="A36" s="286" t="s">
        <v>169</v>
      </c>
      <c r="B36" s="203"/>
      <c r="C36" s="250" t="s">
        <v>170</v>
      </c>
      <c r="D36" s="251"/>
      <c r="E36" s="501" t="s">
        <v>171</v>
      </c>
      <c r="F36" s="237"/>
      <c r="G36" s="227" t="s">
        <v>172</v>
      </c>
      <c r="H36" s="229"/>
      <c r="I36" s="249" t="s">
        <v>173</v>
      </c>
      <c r="J36" s="250"/>
      <c r="K36" s="24"/>
      <c r="L36" s="24"/>
      <c r="M36" s="24"/>
      <c r="N36" s="24"/>
      <c r="O36" s="24"/>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row>
    <row r="37" spans="1:10" ht="3" customHeight="1">
      <c r="A37" s="22"/>
      <c r="B37" s="23"/>
      <c r="C37" s="22"/>
      <c r="D37" s="22"/>
      <c r="E37" s="22"/>
      <c r="F37" s="22"/>
      <c r="G37" s="22"/>
      <c r="H37" s="22"/>
      <c r="I37" s="22"/>
      <c r="J37" s="22"/>
    </row>
    <row r="38" spans="1:10" s="33" customFormat="1" ht="15" customHeight="1">
      <c r="A38" s="214" t="s">
        <v>462</v>
      </c>
      <c r="B38" s="215"/>
      <c r="C38" s="491">
        <v>63</v>
      </c>
      <c r="D38" s="491"/>
      <c r="E38" s="491">
        <v>2078</v>
      </c>
      <c r="F38" s="491"/>
      <c r="G38" s="491">
        <v>826</v>
      </c>
      <c r="H38" s="491"/>
      <c r="I38" s="491">
        <v>42495</v>
      </c>
      <c r="J38" s="491"/>
    </row>
    <row r="39" spans="1:10" ht="15" customHeight="1">
      <c r="A39" s="494" t="s">
        <v>463</v>
      </c>
      <c r="B39" s="495"/>
      <c r="C39" s="491">
        <v>61</v>
      </c>
      <c r="D39" s="491"/>
      <c r="E39" s="491">
        <v>1571</v>
      </c>
      <c r="F39" s="491"/>
      <c r="G39" s="491">
        <v>673</v>
      </c>
      <c r="H39" s="491"/>
      <c r="I39" s="491">
        <v>35258</v>
      </c>
      <c r="J39" s="491"/>
    </row>
    <row r="40" spans="1:10" s="39" customFormat="1" ht="15" customHeight="1">
      <c r="A40" s="494" t="s">
        <v>464</v>
      </c>
      <c r="B40" s="495"/>
      <c r="C40" s="491">
        <v>59</v>
      </c>
      <c r="D40" s="491"/>
      <c r="E40" s="491">
        <v>1256</v>
      </c>
      <c r="F40" s="491"/>
      <c r="G40" s="491">
        <v>645</v>
      </c>
      <c r="H40" s="491"/>
      <c r="I40" s="491">
        <v>34548</v>
      </c>
      <c r="J40" s="491"/>
    </row>
    <row r="41" spans="1:10" s="39" customFormat="1" ht="15" customHeight="1">
      <c r="A41" s="494" t="s">
        <v>465</v>
      </c>
      <c r="B41" s="495"/>
      <c r="C41" s="496">
        <v>54</v>
      </c>
      <c r="D41" s="491"/>
      <c r="E41" s="491">
        <v>1053</v>
      </c>
      <c r="F41" s="497"/>
      <c r="G41" s="491">
        <v>622</v>
      </c>
      <c r="H41" s="491"/>
      <c r="I41" s="491">
        <v>32813</v>
      </c>
      <c r="J41" s="491"/>
    </row>
    <row r="42" spans="1:10" s="39" customFormat="1" ht="15" customHeight="1">
      <c r="A42" s="511" t="s">
        <v>466</v>
      </c>
      <c r="B42" s="512"/>
      <c r="C42" s="498">
        <v>54</v>
      </c>
      <c r="D42" s="499"/>
      <c r="E42" s="502">
        <v>1037</v>
      </c>
      <c r="F42" s="503"/>
      <c r="G42" s="499">
        <v>594</v>
      </c>
      <c r="H42" s="499"/>
      <c r="I42" s="499">
        <v>31424</v>
      </c>
      <c r="J42" s="499"/>
    </row>
    <row r="43" spans="1:10" ht="12.75" customHeight="1">
      <c r="A43" s="214"/>
      <c r="B43" s="215"/>
      <c r="C43" s="491"/>
      <c r="D43" s="491"/>
      <c r="E43" s="500"/>
      <c r="F43" s="500"/>
      <c r="G43" s="491"/>
      <c r="H43" s="491"/>
      <c r="I43" s="491"/>
      <c r="J43" s="491"/>
    </row>
    <row r="44" spans="1:10" ht="15" customHeight="1">
      <c r="A44" s="492" t="s">
        <v>467</v>
      </c>
      <c r="B44" s="493"/>
      <c r="C44" s="491">
        <v>53</v>
      </c>
      <c r="D44" s="491"/>
      <c r="E44" s="500">
        <v>78</v>
      </c>
      <c r="F44" s="500"/>
      <c r="G44" s="491">
        <v>43</v>
      </c>
      <c r="H44" s="491"/>
      <c r="I44" s="491">
        <v>2065</v>
      </c>
      <c r="J44" s="491"/>
    </row>
    <row r="45" spans="1:10" ht="15" customHeight="1">
      <c r="A45" s="492" t="s">
        <v>468</v>
      </c>
      <c r="B45" s="493"/>
      <c r="C45" s="491">
        <v>51</v>
      </c>
      <c r="D45" s="491"/>
      <c r="E45" s="500">
        <v>100</v>
      </c>
      <c r="F45" s="500"/>
      <c r="G45" s="491">
        <v>52</v>
      </c>
      <c r="H45" s="491"/>
      <c r="I45" s="491">
        <v>2836</v>
      </c>
      <c r="J45" s="491"/>
    </row>
    <row r="46" spans="1:10" ht="15" customHeight="1">
      <c r="A46" s="492" t="s">
        <v>469</v>
      </c>
      <c r="B46" s="493"/>
      <c r="C46" s="491">
        <v>54</v>
      </c>
      <c r="D46" s="491"/>
      <c r="E46" s="500">
        <v>91</v>
      </c>
      <c r="F46" s="500"/>
      <c r="G46" s="491">
        <v>47</v>
      </c>
      <c r="H46" s="491"/>
      <c r="I46" s="491">
        <v>2519</v>
      </c>
      <c r="J46" s="491"/>
    </row>
    <row r="47" spans="1:10" ht="15" customHeight="1">
      <c r="A47" s="492" t="s">
        <v>470</v>
      </c>
      <c r="B47" s="493"/>
      <c r="C47" s="491">
        <v>53</v>
      </c>
      <c r="D47" s="491"/>
      <c r="E47" s="500">
        <v>95</v>
      </c>
      <c r="F47" s="500"/>
      <c r="G47" s="491">
        <v>46</v>
      </c>
      <c r="H47" s="491"/>
      <c r="I47" s="491">
        <v>2483</v>
      </c>
      <c r="J47" s="491"/>
    </row>
    <row r="48" spans="1:10" ht="6.75" customHeight="1">
      <c r="A48" s="492"/>
      <c r="B48" s="493"/>
      <c r="C48" s="491"/>
      <c r="D48" s="491"/>
      <c r="E48" s="500"/>
      <c r="F48" s="500"/>
      <c r="G48" s="491"/>
      <c r="H48" s="491"/>
      <c r="I48" s="491"/>
      <c r="J48" s="491"/>
    </row>
    <row r="49" spans="1:10" ht="15" customHeight="1">
      <c r="A49" s="492" t="s">
        <v>471</v>
      </c>
      <c r="B49" s="493"/>
      <c r="C49" s="491">
        <v>55</v>
      </c>
      <c r="D49" s="491"/>
      <c r="E49" s="500">
        <v>78</v>
      </c>
      <c r="F49" s="500"/>
      <c r="G49" s="491">
        <v>52</v>
      </c>
      <c r="H49" s="491"/>
      <c r="I49" s="491">
        <v>2774</v>
      </c>
      <c r="J49" s="491"/>
    </row>
    <row r="50" spans="1:10" ht="15" customHeight="1">
      <c r="A50" s="492" t="s">
        <v>472</v>
      </c>
      <c r="B50" s="493"/>
      <c r="C50" s="491">
        <v>55</v>
      </c>
      <c r="D50" s="491"/>
      <c r="E50" s="500">
        <v>95</v>
      </c>
      <c r="F50" s="500"/>
      <c r="G50" s="491">
        <v>50</v>
      </c>
      <c r="H50" s="491"/>
      <c r="I50" s="491">
        <v>2592</v>
      </c>
      <c r="J50" s="491"/>
    </row>
    <row r="51" spans="1:10" ht="15" customHeight="1">
      <c r="A51" s="492" t="s">
        <v>473</v>
      </c>
      <c r="B51" s="493"/>
      <c r="C51" s="491">
        <v>54</v>
      </c>
      <c r="D51" s="491"/>
      <c r="E51" s="500">
        <v>72</v>
      </c>
      <c r="F51" s="500"/>
      <c r="G51" s="491">
        <v>48</v>
      </c>
      <c r="H51" s="491"/>
      <c r="I51" s="491">
        <v>2607</v>
      </c>
      <c r="J51" s="491"/>
    </row>
    <row r="52" spans="1:10" ht="15" customHeight="1">
      <c r="A52" s="492" t="s">
        <v>474</v>
      </c>
      <c r="B52" s="493"/>
      <c r="C52" s="491">
        <v>53</v>
      </c>
      <c r="D52" s="491"/>
      <c r="E52" s="500">
        <v>92</v>
      </c>
      <c r="F52" s="500"/>
      <c r="G52" s="491">
        <v>48</v>
      </c>
      <c r="H52" s="491"/>
      <c r="I52" s="491">
        <v>2675</v>
      </c>
      <c r="J52" s="491"/>
    </row>
    <row r="53" spans="1:10" ht="15" customHeight="1">
      <c r="A53" s="492" t="s">
        <v>475</v>
      </c>
      <c r="B53" s="493"/>
      <c r="C53" s="491">
        <v>54</v>
      </c>
      <c r="D53" s="491"/>
      <c r="E53" s="500">
        <v>94</v>
      </c>
      <c r="F53" s="500"/>
      <c r="G53" s="491">
        <v>52</v>
      </c>
      <c r="H53" s="491"/>
      <c r="I53" s="491">
        <v>2451</v>
      </c>
      <c r="J53" s="491"/>
    </row>
    <row r="54" spans="1:10" ht="6.75" customHeight="1">
      <c r="A54" s="214"/>
      <c r="B54" s="215"/>
      <c r="C54" s="491"/>
      <c r="D54" s="491"/>
      <c r="E54" s="500"/>
      <c r="F54" s="500"/>
      <c r="G54" s="491"/>
      <c r="H54" s="491"/>
      <c r="I54" s="491"/>
      <c r="J54" s="491"/>
    </row>
    <row r="55" spans="1:10" ht="15" customHeight="1">
      <c r="A55" s="492" t="s">
        <v>476</v>
      </c>
      <c r="B55" s="493"/>
      <c r="C55" s="496">
        <v>54</v>
      </c>
      <c r="D55" s="491"/>
      <c r="E55" s="500">
        <v>60</v>
      </c>
      <c r="F55" s="500"/>
      <c r="G55" s="491">
        <v>56</v>
      </c>
      <c r="H55" s="491"/>
      <c r="I55" s="491">
        <v>3310</v>
      </c>
      <c r="J55" s="491"/>
    </row>
    <row r="56" spans="1:10" ht="15" customHeight="1">
      <c r="A56" s="492" t="s">
        <v>477</v>
      </c>
      <c r="B56" s="493"/>
      <c r="C56" s="491">
        <v>54</v>
      </c>
      <c r="D56" s="491"/>
      <c r="E56" s="500">
        <v>95</v>
      </c>
      <c r="F56" s="500"/>
      <c r="G56" s="491">
        <v>48</v>
      </c>
      <c r="H56" s="491"/>
      <c r="I56" s="491">
        <v>2256</v>
      </c>
      <c r="J56" s="491"/>
    </row>
    <row r="57" spans="1:82" ht="15" customHeight="1">
      <c r="A57" s="492" t="s">
        <v>478</v>
      </c>
      <c r="B57" s="493"/>
      <c r="C57" s="491">
        <v>54</v>
      </c>
      <c r="D57" s="491"/>
      <c r="E57" s="500">
        <v>87</v>
      </c>
      <c r="F57" s="500"/>
      <c r="G57" s="491">
        <v>52</v>
      </c>
      <c r="H57" s="491"/>
      <c r="I57" s="491">
        <v>2856</v>
      </c>
      <c r="J57" s="491"/>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row>
    <row r="58" spans="1:82" ht="3" customHeight="1" thickBot="1">
      <c r="A58" s="1"/>
      <c r="B58" s="7"/>
      <c r="C58" s="1"/>
      <c r="D58" s="1"/>
      <c r="E58" s="1"/>
      <c r="F58" s="1"/>
      <c r="G58" s="1"/>
      <c r="H58" s="1"/>
      <c r="I58" s="1"/>
      <c r="J58" s="1"/>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row>
    <row r="59" spans="1:82" ht="11.25">
      <c r="A59" s="78" t="s">
        <v>300</v>
      </c>
      <c r="B59" s="55"/>
      <c r="C59" s="55"/>
      <c r="D59" s="55"/>
      <c r="E59" s="55"/>
      <c r="F59" s="55"/>
      <c r="G59" s="55"/>
      <c r="H59" s="55"/>
      <c r="I59" s="55"/>
      <c r="J59" s="59" t="s">
        <v>50</v>
      </c>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19"/>
      <c r="CD59" s="19"/>
    </row>
    <row r="60" spans="1:82" ht="11.25">
      <c r="A60" s="77" t="s">
        <v>144</v>
      </c>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19"/>
      <c r="CD60" s="19"/>
    </row>
    <row r="61" spans="11:82" ht="11.25">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row>
    <row r="62" spans="11:82" ht="11.25">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row>
    <row r="63" spans="11:82" ht="11.25">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row>
    <row r="64" spans="11:82" ht="11.25">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row>
    <row r="65" spans="11:82" ht="11.25">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19"/>
      <c r="CA65" s="19"/>
      <c r="CB65" s="19"/>
      <c r="CC65" s="19"/>
      <c r="CD65" s="19"/>
    </row>
    <row r="66" spans="11:82" ht="11.25">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row>
  </sheetData>
  <sheetProtection/>
  <mergeCells count="120">
    <mergeCell ref="A42:B42"/>
    <mergeCell ref="I38:J38"/>
    <mergeCell ref="I39:J39"/>
    <mergeCell ref="G45:H45"/>
    <mergeCell ref="G44:H44"/>
    <mergeCell ref="G43:H43"/>
    <mergeCell ref="I40:J40"/>
    <mergeCell ref="I43:J43"/>
    <mergeCell ref="I44:J44"/>
    <mergeCell ref="I45:J45"/>
    <mergeCell ref="I41:J41"/>
    <mergeCell ref="I47:J47"/>
    <mergeCell ref="G47:H47"/>
    <mergeCell ref="E47:F47"/>
    <mergeCell ref="E45:F45"/>
    <mergeCell ref="G42:H42"/>
    <mergeCell ref="I42:J42"/>
    <mergeCell ref="C47:D47"/>
    <mergeCell ref="I46:J46"/>
    <mergeCell ref="G46:H46"/>
    <mergeCell ref="E46:F46"/>
    <mergeCell ref="C46:D46"/>
    <mergeCell ref="A49:B49"/>
    <mergeCell ref="I48:J48"/>
    <mergeCell ref="G48:H48"/>
    <mergeCell ref="E48:F48"/>
    <mergeCell ref="C48:D48"/>
    <mergeCell ref="A48:B48"/>
    <mergeCell ref="I49:J49"/>
    <mergeCell ref="G49:H49"/>
    <mergeCell ref="E49:F49"/>
    <mergeCell ref="A53:B53"/>
    <mergeCell ref="A52:B52"/>
    <mergeCell ref="I50:J50"/>
    <mergeCell ref="G50:H50"/>
    <mergeCell ref="E50:F50"/>
    <mergeCell ref="C50:D50"/>
    <mergeCell ref="I52:J52"/>
    <mergeCell ref="I53:J53"/>
    <mergeCell ref="G53:H53"/>
    <mergeCell ref="I51:J51"/>
    <mergeCell ref="I54:J54"/>
    <mergeCell ref="G54:H54"/>
    <mergeCell ref="G51:H51"/>
    <mergeCell ref="E54:F54"/>
    <mergeCell ref="C54:D54"/>
    <mergeCell ref="I57:J57"/>
    <mergeCell ref="I56:J56"/>
    <mergeCell ref="G56:H56"/>
    <mergeCell ref="I55:J55"/>
    <mergeCell ref="G55:H55"/>
    <mergeCell ref="G57:H57"/>
    <mergeCell ref="A34:J34"/>
    <mergeCell ref="K4:K5"/>
    <mergeCell ref="A4:A5"/>
    <mergeCell ref="B4:B5"/>
    <mergeCell ref="C4:C5"/>
    <mergeCell ref="D4:E4"/>
    <mergeCell ref="G4:G5"/>
    <mergeCell ref="H4:H5"/>
    <mergeCell ref="A40:B40"/>
    <mergeCell ref="E38:F38"/>
    <mergeCell ref="E39:F39"/>
    <mergeCell ref="A2:J2"/>
    <mergeCell ref="A1:J1"/>
    <mergeCell ref="I36:J36"/>
    <mergeCell ref="C36:D36"/>
    <mergeCell ref="J4:J5"/>
    <mergeCell ref="I4:I5"/>
    <mergeCell ref="A35:J35"/>
    <mergeCell ref="C44:D44"/>
    <mergeCell ref="A36:B36"/>
    <mergeCell ref="F4:F5"/>
    <mergeCell ref="A3:J3"/>
    <mergeCell ref="G38:H38"/>
    <mergeCell ref="G39:H39"/>
    <mergeCell ref="G40:H40"/>
    <mergeCell ref="G36:H36"/>
    <mergeCell ref="A38:B38"/>
    <mergeCell ref="A39:B39"/>
    <mergeCell ref="E52:F52"/>
    <mergeCell ref="C38:D38"/>
    <mergeCell ref="E36:F36"/>
    <mergeCell ref="E40:F40"/>
    <mergeCell ref="E43:F43"/>
    <mergeCell ref="E44:F44"/>
    <mergeCell ref="E42:F42"/>
    <mergeCell ref="C39:D39"/>
    <mergeCell ref="C40:D40"/>
    <mergeCell ref="C43:D43"/>
    <mergeCell ref="E53:F53"/>
    <mergeCell ref="A57:B57"/>
    <mergeCell ref="E57:F57"/>
    <mergeCell ref="C57:D57"/>
    <mergeCell ref="A45:B45"/>
    <mergeCell ref="A56:B56"/>
    <mergeCell ref="A51:B51"/>
    <mergeCell ref="A50:B50"/>
    <mergeCell ref="A47:B47"/>
    <mergeCell ref="A46:B46"/>
    <mergeCell ref="C52:D52"/>
    <mergeCell ref="C42:D42"/>
    <mergeCell ref="C45:D45"/>
    <mergeCell ref="E56:F56"/>
    <mergeCell ref="C56:D56"/>
    <mergeCell ref="E55:F55"/>
    <mergeCell ref="C55:D55"/>
    <mergeCell ref="E51:F51"/>
    <mergeCell ref="C51:D51"/>
    <mergeCell ref="C49:D49"/>
    <mergeCell ref="A54:B54"/>
    <mergeCell ref="C53:D53"/>
    <mergeCell ref="A44:B44"/>
    <mergeCell ref="G41:H41"/>
    <mergeCell ref="A55:B55"/>
    <mergeCell ref="A41:B41"/>
    <mergeCell ref="C41:D41"/>
    <mergeCell ref="E41:F41"/>
    <mergeCell ref="A43:B43"/>
    <mergeCell ref="G52:H52"/>
  </mergeCells>
  <printOptions/>
  <pageMargins left="0.61" right="0.16" top="0.07874015748031496" bottom="0.1968503937007874" header="0" footer="0"/>
  <pageSetup horizontalDpi="300" verticalDpi="3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2022-07-15T05:50:59Z</dcterms:created>
  <dcterms:modified xsi:type="dcterms:W3CDTF">2022-07-15T05:51:03Z</dcterms:modified>
  <cp:category/>
  <cp:version/>
  <cp:contentType/>
  <cp:contentStatus/>
</cp:coreProperties>
</file>