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tabRatio="596" activeTab="2"/>
  </bookViews>
  <sheets>
    <sheet name="１２０" sheetId="1" r:id="rId1"/>
    <sheet name="１２１" sheetId="2" r:id="rId2"/>
    <sheet name="１２２" sheetId="3" r:id="rId3"/>
    <sheet name="１２２－２" sheetId="4" r:id="rId4"/>
    <sheet name="１２３" sheetId="5" r:id="rId5"/>
  </sheets>
  <definedNames>
    <definedName name="_xlnm.Print_Area" localSheetId="0">'１２０'!$A$1:$X$46</definedName>
    <definedName name="_xlnm.Print_Area" localSheetId="2">'１２２'!$A$1:$ER$71</definedName>
  </definedNames>
  <calcPr fullCalcOnLoad="1"/>
</workbook>
</file>

<file path=xl/sharedStrings.xml><?xml version="1.0" encoding="utf-8"?>
<sst xmlns="http://schemas.openxmlformats.org/spreadsheetml/2006/main" count="401" uniqueCount="231">
  <si>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</si>
  <si>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</si>
  <si>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</si>
  <si>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</si>
  <si>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</si>
  <si>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</si>
  <si>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</si>
  <si>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</si>
  <si>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</si>
  <si>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</si>
  <si>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御津郡</t>
  </si>
  <si>
    <t>赤磐郡</t>
  </si>
  <si>
    <t>和気郡</t>
  </si>
  <si>
    <t>邑久郡</t>
  </si>
  <si>
    <t>児島郡</t>
  </si>
  <si>
    <t>都窪郡</t>
  </si>
  <si>
    <t>浅口郡</t>
  </si>
  <si>
    <t>小田郡</t>
  </si>
  <si>
    <t>後月郡</t>
  </si>
  <si>
    <t>吉備郡</t>
  </si>
  <si>
    <t>上房郡</t>
  </si>
  <si>
    <t>川上郡</t>
  </si>
  <si>
    <t>阿哲郡</t>
  </si>
  <si>
    <t>真庭郡</t>
  </si>
  <si>
    <t>苫田郡</t>
  </si>
  <si>
    <t>勝田郡</t>
  </si>
  <si>
    <t>英田郡</t>
  </si>
  <si>
    <t>久米郡</t>
  </si>
  <si>
    <t>資料：日本銀行岡山支店</t>
  </si>
  <si>
    <t>農業協同組合</t>
  </si>
  <si>
    <t>出張所</t>
  </si>
  <si>
    <t>信　用
金　庫</t>
  </si>
  <si>
    <t>生　命
保　険</t>
  </si>
  <si>
    <t>証　券
会　社</t>
  </si>
  <si>
    <t>県　連</t>
  </si>
  <si>
    <t>本　店</t>
  </si>
  <si>
    <t>支　店</t>
  </si>
  <si>
    <t>県連支所</t>
  </si>
  <si>
    <t>単位組合</t>
  </si>
  <si>
    <t>銀　　　　　行</t>
  </si>
  <si>
    <t>市　　郡</t>
  </si>
  <si>
    <t>総　　数</t>
  </si>
  <si>
    <t>年月末</t>
  </si>
  <si>
    <t>全国通貨流通高</t>
  </si>
  <si>
    <t>日本銀行岡山支店</t>
  </si>
  <si>
    <t>日本銀行券</t>
  </si>
  <si>
    <t>総　　額</t>
  </si>
  <si>
    <t>貨　　幣
流 通 高</t>
  </si>
  <si>
    <t>国 庫 金 受
(△)・払超高</t>
  </si>
  <si>
    <t>還 収 高</t>
  </si>
  <si>
    <t>発 行 高</t>
  </si>
  <si>
    <t>発行(△)還収超高</t>
  </si>
  <si>
    <t>資料：岡山県銀行協会</t>
  </si>
  <si>
    <t>預金残高</t>
  </si>
  <si>
    <t>貸出残高</t>
  </si>
  <si>
    <t>定期性</t>
  </si>
  <si>
    <t>種類別</t>
  </si>
  <si>
    <t>４　　</t>
  </si>
  <si>
    <t>５　　</t>
  </si>
  <si>
    <t>６　　</t>
  </si>
  <si>
    <t>７　　</t>
  </si>
  <si>
    <t>８　　</t>
  </si>
  <si>
    <t>９　　</t>
  </si>
  <si>
    <t>10　　</t>
  </si>
  <si>
    <t>11　　</t>
  </si>
  <si>
    <t>12　　</t>
  </si>
  <si>
    <t>２　　</t>
  </si>
  <si>
    <t>３　　</t>
  </si>
  <si>
    <t>年月</t>
  </si>
  <si>
    <t>預金残高</t>
  </si>
  <si>
    <t>総額</t>
  </si>
  <si>
    <t>一般</t>
  </si>
  <si>
    <t>その他</t>
  </si>
  <si>
    <t>総額</t>
  </si>
  <si>
    <t>一般</t>
  </si>
  <si>
    <t>定期性</t>
  </si>
  <si>
    <t>定期性</t>
  </si>
  <si>
    <t>当座預金</t>
  </si>
  <si>
    <t>通知預金</t>
  </si>
  <si>
    <t>その他</t>
  </si>
  <si>
    <t>年月</t>
  </si>
  <si>
    <t>総　額</t>
  </si>
  <si>
    <t>年月</t>
  </si>
  <si>
    <t>信用組合</t>
  </si>
  <si>
    <t>商工中金</t>
  </si>
  <si>
    <t>信用農業協同組合連合会</t>
  </si>
  <si>
    <t>年月</t>
  </si>
  <si>
    <t>預金残高</t>
  </si>
  <si>
    <t>貸出残高</t>
  </si>
  <si>
    <t>貯金残高</t>
  </si>
  <si>
    <t>総　額</t>
  </si>
  <si>
    <t>一　般</t>
  </si>
  <si>
    <t>種類別</t>
  </si>
  <si>
    <t>総　額</t>
  </si>
  <si>
    <t>一　般</t>
  </si>
  <si>
    <t>要求性</t>
  </si>
  <si>
    <t>年月</t>
  </si>
  <si>
    <t>銀行</t>
  </si>
  <si>
    <t>信用金庫</t>
  </si>
  <si>
    <t>種類別</t>
  </si>
  <si>
    <t>定期積金</t>
  </si>
  <si>
    <t>納税準備金</t>
  </si>
  <si>
    <t>資料：商工組合中央金庫岡山支店</t>
  </si>
  <si>
    <t>資料：県信用農業協同組合連合会</t>
  </si>
  <si>
    <t>…</t>
  </si>
  <si>
    <t>郵便貯金</t>
  </si>
  <si>
    <t>預入</t>
  </si>
  <si>
    <t>払戻</t>
  </si>
  <si>
    <t>年度末
現在高</t>
  </si>
  <si>
    <t>中小企業金融
公庫貸出残高</t>
  </si>
  <si>
    <t>農林漁業金融
公庫貸出残高</t>
  </si>
  <si>
    <t>農林中央金庫</t>
  </si>
  <si>
    <t>預金残高</t>
  </si>
  <si>
    <t>要求性</t>
  </si>
  <si>
    <t>資料：中小企業金
　　　融公庫岡山
　　　支店</t>
  </si>
  <si>
    <t>資料：農林漁業金
　　　融公庫岡山
　　　支店</t>
  </si>
  <si>
    <t>手形交換高</t>
  </si>
  <si>
    <t>不渡手形</t>
  </si>
  <si>
    <t>(内）取 引 停 止 処 分</t>
  </si>
  <si>
    <t>枚数</t>
  </si>
  <si>
    <t>金額</t>
  </si>
  <si>
    <t>枚</t>
  </si>
  <si>
    <t>百万円</t>
  </si>
  <si>
    <t>千円</t>
  </si>
  <si>
    <t>日本銀行券
発  行  高</t>
  </si>
  <si>
    <t>定期預金</t>
  </si>
  <si>
    <t>普通預金</t>
  </si>
  <si>
    <t>市　　計</t>
  </si>
  <si>
    <t>郡　　計</t>
  </si>
  <si>
    <t>13　　金　　　　　融</t>
  </si>
  <si>
    <t>流動性</t>
  </si>
  <si>
    <t xml:space="preserve">            資料：農林中央金庫岡山支店
</t>
  </si>
  <si>
    <t>漁業協同
組　　合
単位組合</t>
  </si>
  <si>
    <t>信　用
組　合</t>
  </si>
  <si>
    <t>国民生活金融
公庫貸出残高</t>
  </si>
  <si>
    <t>資料：国民生活金
　　　融公庫岡山
　　　支店</t>
  </si>
  <si>
    <t>資料：岡山県信用金庫協会</t>
  </si>
  <si>
    <t>資料：(社)岡山県銀行協会</t>
  </si>
  <si>
    <t>８　　</t>
  </si>
  <si>
    <r>
      <t>１</t>
    </r>
    <r>
      <rPr>
        <sz val="8"/>
        <rFont val="ＭＳ 明朝"/>
        <family val="1"/>
      </rPr>
      <t>月末</t>
    </r>
  </si>
  <si>
    <t>資料：笠岡信用組合</t>
  </si>
  <si>
    <t xml:space="preserve"> </t>
  </si>
  <si>
    <t>預　金　残　高</t>
  </si>
  <si>
    <t>14　　</t>
  </si>
  <si>
    <r>
      <t>14</t>
    </r>
    <r>
      <rPr>
        <sz val="8"/>
        <rFont val="ＭＳ 明朝"/>
        <family val="1"/>
      </rPr>
      <t>年　</t>
    </r>
  </si>
  <si>
    <t>（単位　金額　百万円）</t>
  </si>
  <si>
    <t>（単位　金額　全国　億円，岡山　百万円）</t>
  </si>
  <si>
    <t>　及び貸出残高</t>
  </si>
  <si>
    <t>　注）１　郵便貯金については各年度末の数値である。</t>
  </si>
  <si>
    <t>注)　この表は、岡山手形交換所の数字である。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</si>
  <si>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</si>
  <si>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</si>
  <si>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</si>
  <si>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</si>
  <si>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</si>
  <si>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</si>
  <si>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</si>
  <si>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</si>
  <si>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</si>
  <si>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</si>
  <si>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</si>
  <si>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12　　</t>
  </si>
  <si>
    <t>13　　</t>
  </si>
  <si>
    <t>７月末</t>
  </si>
  <si>
    <t>９　　</t>
  </si>
  <si>
    <t>10　　</t>
  </si>
  <si>
    <t>11　　</t>
  </si>
  <si>
    <t>12　　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</si>
  <si>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</si>
  <si>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</si>
  <si>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</si>
  <si>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</si>
  <si>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</si>
  <si>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</si>
  <si>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</si>
  <si>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</si>
  <si>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</si>
  <si>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</si>
  <si>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</si>
  <si>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r>
      <t>平成</t>
    </r>
    <r>
      <rPr>
        <sz val="9"/>
        <rFont val="ＭＳ ゴシック"/>
        <family val="3"/>
      </rPr>
      <t>11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月末</t>
    </r>
  </si>
  <si>
    <r>
      <t>平成</t>
    </r>
    <r>
      <rPr>
        <sz val="9"/>
        <rFont val="ＭＳ ゴシック"/>
        <family val="3"/>
      </rPr>
      <t>12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月末</t>
    </r>
  </si>
  <si>
    <r>
      <t>平成</t>
    </r>
    <r>
      <rPr>
        <sz val="9"/>
        <rFont val="ＭＳ ゴシック"/>
        <family val="3"/>
      </rPr>
      <t>13</t>
    </r>
    <r>
      <rPr>
        <sz val="9"/>
        <rFont val="ＭＳ 明朝"/>
        <family val="1"/>
      </rPr>
      <t>年１月末</t>
    </r>
  </si>
  <si>
    <t>　      ２</t>
  </si>
  <si>
    <r>
      <t xml:space="preserve"> </t>
    </r>
    <r>
      <rPr>
        <sz val="9"/>
        <rFont val="ＭＳ ゴシック"/>
        <family val="3"/>
      </rPr>
      <t>１４</t>
    </r>
    <r>
      <rPr>
        <sz val="9"/>
        <rFont val="ＭＳ 明朝"/>
        <family val="1"/>
      </rPr>
      <t xml:space="preserve">年 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 xml:space="preserve"> 月</t>
    </r>
  </si>
  <si>
    <t xml:space="preserve"> 　     ９</t>
  </si>
  <si>
    <t>　      10</t>
  </si>
  <si>
    <t>　      11</t>
  </si>
  <si>
    <t>　      ３</t>
  </si>
  <si>
    <t xml:space="preserve"> 　     ４</t>
  </si>
  <si>
    <t xml:space="preserve"> 　     ５</t>
  </si>
  <si>
    <t xml:space="preserve"> 　     ６</t>
  </si>
  <si>
    <t xml:space="preserve"> 　     ７</t>
  </si>
  <si>
    <t xml:space="preserve"> 　     ８</t>
  </si>
  <si>
    <t>　      12</t>
  </si>
  <si>
    <t>　　７</t>
  </si>
  <si>
    <t>　　８</t>
  </si>
  <si>
    <t>　　９</t>
  </si>
  <si>
    <r>
      <t>平成</t>
    </r>
    <r>
      <rPr>
        <sz val="9"/>
        <rFont val="ＭＳ ゴシック"/>
        <family val="3"/>
      </rPr>
      <t>14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月末</t>
    </r>
  </si>
  <si>
    <r>
      <t>平成</t>
    </r>
    <r>
      <rPr>
        <b/>
        <sz val="9"/>
        <rFont val="ＭＳ ゴシック"/>
        <family val="3"/>
      </rPr>
      <t>15</t>
    </r>
    <r>
      <rPr>
        <b/>
        <sz val="9"/>
        <rFont val="ＭＳ 明朝"/>
        <family val="1"/>
      </rPr>
      <t>年</t>
    </r>
    <r>
      <rPr>
        <b/>
        <sz val="9"/>
        <rFont val="ＭＳ ゴシック"/>
        <family val="3"/>
      </rPr>
      <t>１</t>
    </r>
    <r>
      <rPr>
        <b/>
        <sz val="9"/>
        <rFont val="ＭＳ 明朝"/>
        <family val="1"/>
      </rPr>
      <t>月末</t>
    </r>
  </si>
  <si>
    <t>平成 １１ 年</t>
  </si>
  <si>
    <t xml:space="preserve">  １２</t>
  </si>
  <si>
    <t xml:space="preserve">  １３</t>
  </si>
  <si>
    <t xml:space="preserve">  １４</t>
  </si>
  <si>
    <t xml:space="preserve">  １５</t>
  </si>
  <si>
    <r>
      <t xml:space="preserve"> </t>
    </r>
    <r>
      <rPr>
        <sz val="9"/>
        <rFont val="ＭＳ ゴシック"/>
        <family val="3"/>
      </rPr>
      <t>１５</t>
    </r>
    <r>
      <rPr>
        <sz val="9"/>
        <rFont val="ＭＳ 明朝"/>
        <family val="1"/>
      </rPr>
      <t xml:space="preserve">年 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 xml:space="preserve"> 月</t>
    </r>
  </si>
  <si>
    <t>11年末</t>
  </si>
  <si>
    <t>15　　</t>
  </si>
  <si>
    <r>
      <t>15</t>
    </r>
    <r>
      <rPr>
        <sz val="8"/>
        <rFont val="ＭＳ 明朝"/>
        <family val="1"/>
      </rPr>
      <t>年　</t>
    </r>
  </si>
  <si>
    <t>平成11年末</t>
  </si>
  <si>
    <r>
      <t>14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７</t>
    </r>
    <r>
      <rPr>
        <sz val="7.5"/>
        <rFont val="ＭＳ 明朝"/>
        <family val="1"/>
      </rPr>
      <t>月末</t>
    </r>
  </si>
  <si>
    <r>
      <t>15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１</t>
    </r>
    <r>
      <rPr>
        <sz val="7.5"/>
        <rFont val="ＭＳ 明朝"/>
        <family val="1"/>
      </rPr>
      <t>月末</t>
    </r>
  </si>
  <si>
    <t>農　　業　　協　　同　　組　　合</t>
  </si>
  <si>
    <t>　　　資料：（社）岡山県銀行協会、県組合指導課、笠岡信用組合、岡山県信用金庫協会、岡山県生命保険協会、日本証券業協会</t>
  </si>
  <si>
    <t>　　　２　郵便貯金の預入欄には元加利子を含む。</t>
  </si>
  <si>
    <t xml:space="preserve">                  資料：日本郵政公社　郵便貯金事業本部</t>
  </si>
  <si>
    <t>平成１６年３月末</t>
  </si>
  <si>
    <t>…</t>
  </si>
  <si>
    <t>120　　金 融 機 関 数</t>
  </si>
  <si>
    <t xml:space="preserve">122　　金融機関別預金  </t>
  </si>
  <si>
    <r>
      <t>122　　金融機関別預金及び貸出残高　</t>
    </r>
    <r>
      <rPr>
        <sz val="12"/>
        <rFont val="ＭＳ 明朝"/>
        <family val="1"/>
      </rPr>
      <t>（つづき）</t>
    </r>
  </si>
  <si>
    <t>123　　手形交換高及び不渡手形</t>
  </si>
  <si>
    <t>188　　金　　　融</t>
  </si>
  <si>
    <t>金　　　融　　189</t>
  </si>
  <si>
    <t>190　　金　　　融</t>
  </si>
  <si>
    <t>金　　　融　　191</t>
  </si>
  <si>
    <t>192　　金　　　融</t>
  </si>
  <si>
    <t>金　　　融　　193</t>
  </si>
  <si>
    <t>平成６年12月末</t>
  </si>
  <si>
    <t>121　　通 貨 流 通 高</t>
  </si>
  <si>
    <t>資料：農林中央金庫岡山支店</t>
  </si>
  <si>
    <r>
      <t xml:space="preserve">　 </t>
    </r>
    <r>
      <rPr>
        <sz val="9"/>
        <rFont val="ＭＳ ゴシック"/>
        <family val="3"/>
      </rPr>
      <t xml:space="preserve"> 10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</si>
</sst>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#\ ##0;_ &quot;△&quot;* #\ ###\ ##0;_ * &quot;-&quot;;_ @_ 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9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7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177" fontId="0" fillId="0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1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177" fontId="14" fillId="0" borderId="0" xfId="0" applyNumberFormat="1" applyFont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7" fillId="0" borderId="18" xfId="0" applyFont="1" applyBorder="1" applyAlignment="1">
      <alignment horizontal="right"/>
    </xf>
    <xf numFmtId="177" fontId="10" fillId="0" borderId="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distributed" textRotation="255"/>
    </xf>
    <xf numFmtId="0" fontId="6" fillId="0" borderId="16" xfId="0" applyFont="1" applyBorder="1" applyAlignment="1">
      <alignment horizontal="distributed" vertical="distributed" textRotation="255"/>
    </xf>
    <xf numFmtId="0" fontId="6" fillId="0" borderId="26" xfId="0" applyFont="1" applyBorder="1" applyAlignment="1">
      <alignment horizontal="distributed" vertical="distributed" textRotation="255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77" fontId="12" fillId="0" borderId="12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wrapText="1"/>
    </xf>
    <xf numFmtId="177" fontId="10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177" fontId="10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177" fontId="15" fillId="0" borderId="16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SheetLayoutView="100" zoomScalePageLayoutView="0" workbookViewId="0" topLeftCell="A1">
      <selection activeCell="A2" sqref="A2:Y2"/>
    </sheetView>
  </sheetViews>
  <sheetFormatPr defaultColWidth="9.00390625" defaultRowHeight="12"/>
  <cols>
    <col min="1" max="1" width="10.375" style="0" customWidth="1"/>
    <col min="2" max="9" width="4.375" style="0" customWidth="1"/>
    <col min="10" max="10" width="4.625" style="0" customWidth="1"/>
    <col min="11" max="14" width="4.375" style="0" customWidth="1"/>
    <col min="15" max="15" width="5.50390625" style="0" customWidth="1"/>
    <col min="16" max="20" width="4.375" style="0" customWidth="1"/>
    <col min="21" max="21" width="4.50390625" style="0" customWidth="1"/>
    <col min="22" max="24" width="4.375" style="0" customWidth="1"/>
    <col min="25" max="25" width="5.125" style="0" customWidth="1"/>
    <col min="26" max="26" width="0.875" style="0" customWidth="1"/>
  </cols>
  <sheetData>
    <row r="1" spans="1:25" ht="19.5" customHeight="1">
      <c r="A1" s="95" t="s">
        <v>221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6.5" customHeight="1">
      <c r="A2" s="96" t="s">
        <v>129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31.5" customHeight="1">
      <c r="A3" s="97" t="s">
        <v>217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6.5" customHeight="1" thickBot="1">
      <c r="A4" s="58" t="s">
        <v>215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8" customHeight="1">
      <c r="A5" s="99" t="s">
        <v>40</v>
      </c>
      <c r="B5" s="102" t="s">
        <v>39</v>
      </c>
      <c r="C5" s="102"/>
      <c r="D5" s="102"/>
      <c r="E5" s="102"/>
      <c r="F5" s="102"/>
      <c r="G5" s="102"/>
      <c r="H5" s="102" t="s">
        <v>29</v>
      </c>
      <c r="I5" s="102"/>
      <c r="J5" s="102"/>
      <c r="K5" s="102"/>
      <c r="L5" s="102"/>
      <c r="M5" s="102"/>
      <c r="N5" s="109" t="s">
        <v>132</v>
      </c>
      <c r="O5" s="110"/>
      <c r="P5" s="115" t="s">
        <v>133</v>
      </c>
      <c r="Q5" s="116"/>
      <c r="R5" s="111" t="s">
        <v>31</v>
      </c>
      <c r="S5" s="112"/>
      <c r="T5" s="111" t="s">
        <v>32</v>
      </c>
      <c r="U5" s="112"/>
      <c r="V5" s="103" t="s">
        <v>33</v>
      </c>
      <c r="W5" s="104"/>
      <c r="X5" s="106"/>
      <c r="Y5" s="107"/>
    </row>
    <row r="6" spans="1:25" ht="18" customHeight="1">
      <c r="A6" s="100"/>
      <c r="B6" s="101" t="s">
        <v>35</v>
      </c>
      <c r="C6" s="101"/>
      <c r="D6" s="101" t="s">
        <v>36</v>
      </c>
      <c r="E6" s="101"/>
      <c r="F6" s="101" t="s">
        <v>30</v>
      </c>
      <c r="G6" s="101"/>
      <c r="H6" s="101" t="s">
        <v>34</v>
      </c>
      <c r="I6" s="101"/>
      <c r="J6" s="108" t="s">
        <v>37</v>
      </c>
      <c r="K6" s="108"/>
      <c r="L6" s="108" t="s">
        <v>38</v>
      </c>
      <c r="M6" s="108"/>
      <c r="N6" s="108"/>
      <c r="O6" s="108"/>
      <c r="P6" s="117"/>
      <c r="Q6" s="117"/>
      <c r="R6" s="113"/>
      <c r="S6" s="114"/>
      <c r="T6" s="113"/>
      <c r="U6" s="114"/>
      <c r="V6" s="101"/>
      <c r="W6" s="105"/>
      <c r="X6" s="107"/>
      <c r="Y6" s="107"/>
    </row>
    <row r="7" spans="1:25" ht="3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85"/>
      <c r="Y7" s="85"/>
    </row>
    <row r="8" spans="1:25" s="8" customFormat="1" ht="18" customHeight="1">
      <c r="A8" s="44" t="s">
        <v>41</v>
      </c>
      <c r="B8" s="118">
        <f>B10+B23</f>
        <v>2</v>
      </c>
      <c r="C8" s="118"/>
      <c r="D8" s="118">
        <v>219</v>
      </c>
      <c r="E8" s="118"/>
      <c r="F8" s="118">
        <v>10</v>
      </c>
      <c r="G8" s="118"/>
      <c r="H8" s="118">
        <f>H10+H23</f>
        <v>1</v>
      </c>
      <c r="I8" s="118"/>
      <c r="J8" s="118">
        <f>J10+J23</f>
        <v>0</v>
      </c>
      <c r="K8" s="118"/>
      <c r="L8" s="118">
        <f>L10+L23</f>
        <v>16</v>
      </c>
      <c r="M8" s="118"/>
      <c r="N8" s="118">
        <f>N10+N23</f>
        <v>1</v>
      </c>
      <c r="O8" s="118"/>
      <c r="P8" s="118">
        <f>P10+P23</f>
        <v>17</v>
      </c>
      <c r="Q8" s="118"/>
      <c r="R8" s="118">
        <v>146</v>
      </c>
      <c r="S8" s="118"/>
      <c r="T8" s="118">
        <f>T10+T23</f>
        <v>166</v>
      </c>
      <c r="U8" s="118"/>
      <c r="V8" s="118">
        <f>V10+V23</f>
        <v>26</v>
      </c>
      <c r="W8" s="118"/>
      <c r="X8" s="120"/>
      <c r="Y8" s="120"/>
    </row>
    <row r="9" spans="1:25" ht="18" customHeight="1">
      <c r="A9" s="5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21"/>
      <c r="W9" s="121"/>
      <c r="X9" s="122"/>
      <c r="Y9" s="122"/>
    </row>
    <row r="10" spans="1:25" s="8" customFormat="1" ht="18" customHeight="1">
      <c r="A10" s="44" t="s">
        <v>127</v>
      </c>
      <c r="B10" s="119">
        <f>SUM(B12:C21)</f>
        <v>2</v>
      </c>
      <c r="C10" s="120"/>
      <c r="D10" s="120">
        <v>166</v>
      </c>
      <c r="E10" s="120"/>
      <c r="F10" s="120">
        <v>8</v>
      </c>
      <c r="G10" s="120"/>
      <c r="H10" s="120">
        <f>SUM(H12:I21)</f>
        <v>1</v>
      </c>
      <c r="I10" s="120"/>
      <c r="J10" s="120">
        <f>SUM(J12:K21)</f>
        <v>0</v>
      </c>
      <c r="K10" s="120"/>
      <c r="L10" s="120">
        <v>8</v>
      </c>
      <c r="M10" s="120"/>
      <c r="N10" s="120">
        <f>SUM(N12:O21)</f>
        <v>0</v>
      </c>
      <c r="O10" s="120"/>
      <c r="P10" s="120">
        <f>SUM(P12:Q21)</f>
        <v>14</v>
      </c>
      <c r="Q10" s="120"/>
      <c r="R10" s="120">
        <v>115</v>
      </c>
      <c r="S10" s="120"/>
      <c r="T10" s="120">
        <f>SUM(T12:U21)</f>
        <v>151</v>
      </c>
      <c r="U10" s="120"/>
      <c r="V10" s="120">
        <f>SUM(V12:W21)</f>
        <v>25</v>
      </c>
      <c r="W10" s="120"/>
      <c r="X10" s="120"/>
      <c r="Y10" s="120"/>
    </row>
    <row r="11" spans="1:25" ht="18" customHeight="1">
      <c r="A11" s="5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23"/>
      <c r="W11" s="123"/>
      <c r="X11" s="124"/>
      <c r="Y11" s="124"/>
    </row>
    <row r="12" spans="1:25" ht="18" customHeight="1">
      <c r="A12" s="5" t="s">
        <v>0</v>
      </c>
      <c r="B12" s="93">
        <v>2</v>
      </c>
      <c r="C12" s="93"/>
      <c r="D12" s="93">
        <v>85</v>
      </c>
      <c r="E12" s="93"/>
      <c r="F12" s="93">
        <v>3</v>
      </c>
      <c r="G12" s="93"/>
      <c r="H12" s="93">
        <v>1</v>
      </c>
      <c r="I12" s="93"/>
      <c r="J12" s="93">
        <v>0</v>
      </c>
      <c r="K12" s="93"/>
      <c r="L12" s="93">
        <v>2</v>
      </c>
      <c r="M12" s="93"/>
      <c r="N12" s="93">
        <v>0</v>
      </c>
      <c r="O12" s="93"/>
      <c r="P12" s="93">
        <v>3</v>
      </c>
      <c r="Q12" s="93"/>
      <c r="R12" s="93">
        <v>41</v>
      </c>
      <c r="S12" s="93"/>
      <c r="T12" s="93">
        <v>63</v>
      </c>
      <c r="U12" s="93"/>
      <c r="V12" s="123">
        <v>14</v>
      </c>
      <c r="W12" s="123"/>
      <c r="X12" s="124"/>
      <c r="Y12" s="124"/>
    </row>
    <row r="13" spans="1:25" ht="18" customHeight="1">
      <c r="A13" s="5" t="s">
        <v>1</v>
      </c>
      <c r="B13" s="93">
        <v>0</v>
      </c>
      <c r="C13" s="93"/>
      <c r="D13" s="93">
        <v>43</v>
      </c>
      <c r="E13" s="93"/>
      <c r="F13" s="93">
        <v>3</v>
      </c>
      <c r="G13" s="93"/>
      <c r="H13" s="93">
        <v>0</v>
      </c>
      <c r="I13" s="93"/>
      <c r="J13" s="93">
        <v>0</v>
      </c>
      <c r="K13" s="93"/>
      <c r="L13" s="93">
        <v>2</v>
      </c>
      <c r="M13" s="93"/>
      <c r="N13" s="93">
        <v>0</v>
      </c>
      <c r="O13" s="93"/>
      <c r="P13" s="93">
        <v>5</v>
      </c>
      <c r="Q13" s="93"/>
      <c r="R13" s="93">
        <v>39</v>
      </c>
      <c r="S13" s="93"/>
      <c r="T13" s="93">
        <v>41</v>
      </c>
      <c r="U13" s="93"/>
      <c r="V13" s="123">
        <v>6</v>
      </c>
      <c r="W13" s="123"/>
      <c r="X13" s="124"/>
      <c r="Y13" s="124"/>
    </row>
    <row r="14" spans="1:25" ht="18" customHeight="1">
      <c r="A14" s="5" t="s">
        <v>2</v>
      </c>
      <c r="B14" s="93">
        <v>0</v>
      </c>
      <c r="C14" s="93"/>
      <c r="D14" s="93">
        <v>10</v>
      </c>
      <c r="E14" s="93"/>
      <c r="F14" s="93">
        <v>1</v>
      </c>
      <c r="G14" s="93"/>
      <c r="H14" s="93">
        <v>0</v>
      </c>
      <c r="I14" s="93"/>
      <c r="J14" s="93">
        <v>0</v>
      </c>
      <c r="K14" s="93"/>
      <c r="L14" s="93">
        <v>2</v>
      </c>
      <c r="M14" s="93"/>
      <c r="N14" s="93">
        <v>0</v>
      </c>
      <c r="O14" s="93"/>
      <c r="P14" s="93">
        <v>0</v>
      </c>
      <c r="Q14" s="93"/>
      <c r="R14" s="93">
        <v>9</v>
      </c>
      <c r="S14" s="93"/>
      <c r="T14" s="93">
        <v>16</v>
      </c>
      <c r="U14" s="93"/>
      <c r="V14" s="123">
        <v>2</v>
      </c>
      <c r="W14" s="123"/>
      <c r="X14" s="124"/>
      <c r="Y14" s="124"/>
    </row>
    <row r="15" spans="1:25" ht="18" customHeight="1">
      <c r="A15" s="5" t="s">
        <v>3</v>
      </c>
      <c r="B15" s="93">
        <v>0</v>
      </c>
      <c r="C15" s="93"/>
      <c r="D15" s="93">
        <v>7</v>
      </c>
      <c r="E15" s="93"/>
      <c r="F15" s="93">
        <v>0</v>
      </c>
      <c r="G15" s="93"/>
      <c r="H15" s="93">
        <v>0</v>
      </c>
      <c r="I15" s="93"/>
      <c r="J15" s="93">
        <v>0</v>
      </c>
      <c r="K15" s="93"/>
      <c r="L15" s="93">
        <v>0</v>
      </c>
      <c r="M15" s="93"/>
      <c r="N15" s="93">
        <v>0</v>
      </c>
      <c r="O15" s="93"/>
      <c r="P15" s="93">
        <v>0</v>
      </c>
      <c r="Q15" s="93"/>
      <c r="R15" s="93">
        <v>5</v>
      </c>
      <c r="S15" s="93"/>
      <c r="T15" s="93">
        <v>5</v>
      </c>
      <c r="U15" s="93"/>
      <c r="V15" s="123">
        <v>1</v>
      </c>
      <c r="W15" s="123"/>
      <c r="X15" s="124"/>
      <c r="Y15" s="124"/>
    </row>
    <row r="16" spans="1:25" ht="18" customHeight="1">
      <c r="A16" s="5" t="s">
        <v>4</v>
      </c>
      <c r="B16" s="93">
        <v>0</v>
      </c>
      <c r="C16" s="93"/>
      <c r="D16" s="93">
        <v>5</v>
      </c>
      <c r="E16" s="93"/>
      <c r="F16" s="93">
        <v>1</v>
      </c>
      <c r="G16" s="93"/>
      <c r="H16" s="93">
        <v>0</v>
      </c>
      <c r="I16" s="93"/>
      <c r="J16" s="93">
        <v>0</v>
      </c>
      <c r="K16" s="93"/>
      <c r="L16" s="93">
        <v>0</v>
      </c>
      <c r="M16" s="93"/>
      <c r="N16" s="93">
        <v>0</v>
      </c>
      <c r="O16" s="93"/>
      <c r="P16" s="93">
        <v>4</v>
      </c>
      <c r="Q16" s="93"/>
      <c r="R16" s="93">
        <v>1</v>
      </c>
      <c r="S16" s="93"/>
      <c r="T16" s="93">
        <v>4</v>
      </c>
      <c r="U16" s="93"/>
      <c r="V16" s="123">
        <v>1</v>
      </c>
      <c r="W16" s="123"/>
      <c r="X16" s="124"/>
      <c r="Y16" s="124"/>
    </row>
    <row r="17" spans="1:25" ht="18" customHeight="1">
      <c r="A17" s="5" t="s">
        <v>5</v>
      </c>
      <c r="B17" s="93">
        <v>0</v>
      </c>
      <c r="C17" s="93"/>
      <c r="D17" s="93">
        <v>4</v>
      </c>
      <c r="E17" s="93"/>
      <c r="F17" s="93">
        <v>0</v>
      </c>
      <c r="G17" s="93"/>
      <c r="H17" s="93">
        <v>0</v>
      </c>
      <c r="I17" s="93"/>
      <c r="J17" s="93">
        <v>0</v>
      </c>
      <c r="K17" s="93"/>
      <c r="L17" s="93">
        <v>0</v>
      </c>
      <c r="M17" s="93"/>
      <c r="N17" s="93">
        <v>0</v>
      </c>
      <c r="O17" s="93"/>
      <c r="P17" s="93">
        <v>2</v>
      </c>
      <c r="Q17" s="93"/>
      <c r="R17" s="93">
        <v>0</v>
      </c>
      <c r="S17" s="93"/>
      <c r="T17" s="93">
        <v>1</v>
      </c>
      <c r="U17" s="93"/>
      <c r="V17" s="93">
        <v>0</v>
      </c>
      <c r="W17" s="93"/>
      <c r="X17" s="94"/>
      <c r="Y17" s="94"/>
    </row>
    <row r="18" spans="1:25" ht="18" customHeight="1">
      <c r="A18" s="5" t="s">
        <v>6</v>
      </c>
      <c r="B18" s="93">
        <v>0</v>
      </c>
      <c r="C18" s="93"/>
      <c r="D18" s="93">
        <v>4</v>
      </c>
      <c r="E18" s="93"/>
      <c r="F18" s="93">
        <v>0</v>
      </c>
      <c r="G18" s="93"/>
      <c r="H18" s="93">
        <v>0</v>
      </c>
      <c r="I18" s="93"/>
      <c r="J18" s="93">
        <v>0</v>
      </c>
      <c r="K18" s="93"/>
      <c r="L18" s="93">
        <v>0</v>
      </c>
      <c r="M18" s="93"/>
      <c r="N18" s="93">
        <v>0</v>
      </c>
      <c r="O18" s="93"/>
      <c r="P18" s="93">
        <v>0</v>
      </c>
      <c r="Q18" s="93"/>
      <c r="R18" s="93">
        <v>6</v>
      </c>
      <c r="S18" s="93"/>
      <c r="T18" s="93">
        <v>6</v>
      </c>
      <c r="U18" s="93"/>
      <c r="V18" s="123">
        <v>1</v>
      </c>
      <c r="W18" s="123"/>
      <c r="X18" s="124"/>
      <c r="Y18" s="124"/>
    </row>
    <row r="19" spans="1:25" ht="18" customHeight="1">
      <c r="A19" s="5" t="s">
        <v>7</v>
      </c>
      <c r="B19" s="93">
        <v>0</v>
      </c>
      <c r="C19" s="93"/>
      <c r="D19" s="93">
        <v>2</v>
      </c>
      <c r="E19" s="93"/>
      <c r="F19" s="93">
        <v>0</v>
      </c>
      <c r="G19" s="93"/>
      <c r="H19" s="93">
        <v>0</v>
      </c>
      <c r="I19" s="93"/>
      <c r="J19" s="93">
        <v>0</v>
      </c>
      <c r="K19" s="93"/>
      <c r="L19" s="93">
        <v>1</v>
      </c>
      <c r="M19" s="93"/>
      <c r="N19" s="93">
        <v>0</v>
      </c>
      <c r="O19" s="93"/>
      <c r="P19" s="93">
        <v>0</v>
      </c>
      <c r="Q19" s="93"/>
      <c r="R19" s="93">
        <v>3</v>
      </c>
      <c r="S19" s="93"/>
      <c r="T19" s="93">
        <v>3</v>
      </c>
      <c r="U19" s="93"/>
      <c r="V19" s="93">
        <v>0</v>
      </c>
      <c r="W19" s="93"/>
      <c r="X19" s="94"/>
      <c r="Y19" s="94"/>
    </row>
    <row r="20" spans="1:25" ht="18" customHeight="1">
      <c r="A20" s="5" t="s">
        <v>8</v>
      </c>
      <c r="B20" s="93">
        <v>0</v>
      </c>
      <c r="C20" s="93"/>
      <c r="D20" s="93">
        <v>3</v>
      </c>
      <c r="E20" s="93"/>
      <c r="F20" s="93">
        <v>0</v>
      </c>
      <c r="G20" s="93"/>
      <c r="H20" s="93">
        <v>0</v>
      </c>
      <c r="I20" s="93"/>
      <c r="J20" s="93">
        <v>0</v>
      </c>
      <c r="K20" s="93"/>
      <c r="L20" s="93">
        <v>1</v>
      </c>
      <c r="M20" s="93"/>
      <c r="N20" s="93">
        <v>0</v>
      </c>
      <c r="O20" s="93"/>
      <c r="P20" s="93">
        <v>0</v>
      </c>
      <c r="Q20" s="93"/>
      <c r="R20" s="93">
        <v>3</v>
      </c>
      <c r="S20" s="93"/>
      <c r="T20" s="93">
        <v>5</v>
      </c>
      <c r="U20" s="93"/>
      <c r="V20" s="93">
        <v>0</v>
      </c>
      <c r="W20" s="93"/>
      <c r="X20" s="94"/>
      <c r="Y20" s="94"/>
    </row>
    <row r="21" spans="1:25" ht="18" customHeight="1">
      <c r="A21" s="5" t="s">
        <v>9</v>
      </c>
      <c r="B21" s="93">
        <v>0</v>
      </c>
      <c r="C21" s="93"/>
      <c r="D21" s="93">
        <v>3</v>
      </c>
      <c r="E21" s="93"/>
      <c r="F21" s="93">
        <v>0</v>
      </c>
      <c r="G21" s="93"/>
      <c r="H21" s="93">
        <v>0</v>
      </c>
      <c r="I21" s="93"/>
      <c r="J21" s="93">
        <v>0</v>
      </c>
      <c r="K21" s="93"/>
      <c r="L21" s="93">
        <v>0</v>
      </c>
      <c r="M21" s="93"/>
      <c r="N21" s="93">
        <v>0</v>
      </c>
      <c r="O21" s="93"/>
      <c r="P21" s="93">
        <v>0</v>
      </c>
      <c r="Q21" s="93"/>
      <c r="R21" s="93">
        <v>8</v>
      </c>
      <c r="S21" s="93"/>
      <c r="T21" s="93">
        <v>7</v>
      </c>
      <c r="U21" s="93"/>
      <c r="V21" s="93">
        <v>0</v>
      </c>
      <c r="W21" s="93"/>
      <c r="X21" s="94"/>
      <c r="Y21" s="94"/>
    </row>
    <row r="22" spans="1:25" ht="18" customHeight="1">
      <c r="A22" s="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23"/>
      <c r="W22" s="123"/>
      <c r="X22" s="124"/>
      <c r="Y22" s="124"/>
    </row>
    <row r="23" spans="1:25" s="8" customFormat="1" ht="18" customHeight="1">
      <c r="A23" s="44" t="s">
        <v>128</v>
      </c>
      <c r="B23" s="118">
        <f>SUM(B25:C42)</f>
        <v>0</v>
      </c>
      <c r="C23" s="118"/>
      <c r="D23" s="118">
        <v>53</v>
      </c>
      <c r="E23" s="118"/>
      <c r="F23" s="118">
        <f>SUM(F25:G42)</f>
        <v>2</v>
      </c>
      <c r="G23" s="118"/>
      <c r="H23" s="118">
        <f>SUM(H25:I42)</f>
        <v>0</v>
      </c>
      <c r="I23" s="118"/>
      <c r="J23" s="118">
        <f>SUM(J25:K42)</f>
        <v>0</v>
      </c>
      <c r="K23" s="118"/>
      <c r="L23" s="118">
        <v>8</v>
      </c>
      <c r="M23" s="118"/>
      <c r="N23" s="118">
        <f>SUM(N25:O42)</f>
        <v>1</v>
      </c>
      <c r="O23" s="118"/>
      <c r="P23" s="118">
        <f>SUM(P25:Q42)</f>
        <v>3</v>
      </c>
      <c r="Q23" s="118"/>
      <c r="R23" s="118">
        <v>31</v>
      </c>
      <c r="S23" s="118"/>
      <c r="T23" s="118">
        <f>SUM(T25:U42)</f>
        <v>15</v>
      </c>
      <c r="U23" s="118"/>
      <c r="V23" s="118">
        <f>SUM(V25:W42)</f>
        <v>1</v>
      </c>
      <c r="W23" s="118"/>
      <c r="X23" s="120"/>
      <c r="Y23" s="120"/>
    </row>
    <row r="24" spans="1:25" ht="18" customHeight="1">
      <c r="A24" s="5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23"/>
      <c r="W24" s="123"/>
      <c r="X24" s="124"/>
      <c r="Y24" s="124"/>
    </row>
    <row r="25" spans="1:25" ht="18" customHeight="1">
      <c r="A25" s="5" t="s">
        <v>10</v>
      </c>
      <c r="B25" s="93">
        <v>0</v>
      </c>
      <c r="C25" s="93"/>
      <c r="D25" s="93">
        <v>3</v>
      </c>
      <c r="E25" s="93"/>
      <c r="F25" s="93">
        <v>0</v>
      </c>
      <c r="G25" s="93"/>
      <c r="H25" s="93">
        <v>0</v>
      </c>
      <c r="I25" s="93"/>
      <c r="J25" s="93">
        <v>0</v>
      </c>
      <c r="K25" s="93"/>
      <c r="L25" s="93">
        <v>0</v>
      </c>
      <c r="M25" s="93"/>
      <c r="N25" s="93">
        <v>0</v>
      </c>
      <c r="O25" s="93"/>
      <c r="P25" s="93">
        <v>0</v>
      </c>
      <c r="Q25" s="93"/>
      <c r="R25" s="93">
        <v>1</v>
      </c>
      <c r="S25" s="93"/>
      <c r="T25" s="93">
        <v>1</v>
      </c>
      <c r="U25" s="93"/>
      <c r="V25" s="93">
        <v>0</v>
      </c>
      <c r="W25" s="93"/>
      <c r="X25" s="94"/>
      <c r="Y25" s="94"/>
    </row>
    <row r="26" spans="1:25" ht="18" customHeight="1">
      <c r="A26" s="5" t="s">
        <v>11</v>
      </c>
      <c r="B26" s="93">
        <v>0</v>
      </c>
      <c r="C26" s="93"/>
      <c r="D26" s="93">
        <v>6</v>
      </c>
      <c r="E26" s="93"/>
      <c r="F26" s="93">
        <v>0</v>
      </c>
      <c r="G26" s="93"/>
      <c r="H26" s="93">
        <v>0</v>
      </c>
      <c r="I26" s="93"/>
      <c r="J26" s="93">
        <v>0</v>
      </c>
      <c r="K26" s="93"/>
      <c r="L26" s="93">
        <v>1</v>
      </c>
      <c r="M26" s="93"/>
      <c r="N26" s="93">
        <v>0</v>
      </c>
      <c r="O26" s="93"/>
      <c r="P26" s="93">
        <v>0</v>
      </c>
      <c r="Q26" s="93"/>
      <c r="R26" s="93">
        <v>2</v>
      </c>
      <c r="S26" s="93"/>
      <c r="T26" s="93">
        <v>5</v>
      </c>
      <c r="U26" s="93"/>
      <c r="V26" s="93">
        <v>0</v>
      </c>
      <c r="W26" s="93"/>
      <c r="X26" s="94"/>
      <c r="Y26" s="94"/>
    </row>
    <row r="27" spans="1:25" ht="18" customHeight="1">
      <c r="A27" s="5" t="s">
        <v>12</v>
      </c>
      <c r="B27" s="93">
        <v>0</v>
      </c>
      <c r="C27" s="93"/>
      <c r="D27" s="93">
        <v>3</v>
      </c>
      <c r="E27" s="93"/>
      <c r="F27" s="93">
        <v>0</v>
      </c>
      <c r="G27" s="93"/>
      <c r="H27" s="93">
        <v>0</v>
      </c>
      <c r="I27" s="93"/>
      <c r="J27" s="93">
        <v>0</v>
      </c>
      <c r="K27" s="93"/>
      <c r="L27" s="93">
        <v>1</v>
      </c>
      <c r="M27" s="93"/>
      <c r="N27" s="93">
        <v>0</v>
      </c>
      <c r="O27" s="93"/>
      <c r="P27" s="93">
        <v>0</v>
      </c>
      <c r="Q27" s="93"/>
      <c r="R27" s="93">
        <v>6</v>
      </c>
      <c r="S27" s="93"/>
      <c r="T27" s="93">
        <v>1</v>
      </c>
      <c r="U27" s="93"/>
      <c r="V27" s="93">
        <v>0</v>
      </c>
      <c r="W27" s="93"/>
      <c r="X27" s="94"/>
      <c r="Y27" s="94"/>
    </row>
    <row r="28" spans="1:25" ht="18" customHeight="1">
      <c r="A28" s="5" t="s">
        <v>13</v>
      </c>
      <c r="B28" s="93">
        <v>0</v>
      </c>
      <c r="C28" s="93"/>
      <c r="D28" s="93">
        <v>3</v>
      </c>
      <c r="E28" s="93"/>
      <c r="F28" s="93">
        <v>0</v>
      </c>
      <c r="G28" s="93"/>
      <c r="H28" s="93">
        <v>0</v>
      </c>
      <c r="I28" s="93"/>
      <c r="J28" s="93">
        <v>0</v>
      </c>
      <c r="K28" s="93"/>
      <c r="L28" s="93">
        <v>2</v>
      </c>
      <c r="M28" s="93"/>
      <c r="N28" s="93">
        <v>1</v>
      </c>
      <c r="O28" s="93"/>
      <c r="P28" s="93">
        <v>0</v>
      </c>
      <c r="Q28" s="93"/>
      <c r="R28" s="93">
        <v>6</v>
      </c>
      <c r="S28" s="93"/>
      <c r="T28" s="93">
        <v>1</v>
      </c>
      <c r="U28" s="93"/>
      <c r="V28" s="93">
        <v>0</v>
      </c>
      <c r="W28" s="93"/>
      <c r="X28" s="94"/>
      <c r="Y28" s="94"/>
    </row>
    <row r="29" spans="1:25" ht="18" customHeight="1">
      <c r="A29" s="5" t="s">
        <v>14</v>
      </c>
      <c r="B29" s="93">
        <v>0</v>
      </c>
      <c r="C29" s="93"/>
      <c r="D29" s="93">
        <v>3</v>
      </c>
      <c r="E29" s="93"/>
      <c r="F29" s="93">
        <v>0</v>
      </c>
      <c r="G29" s="93"/>
      <c r="H29" s="93">
        <v>0</v>
      </c>
      <c r="I29" s="93"/>
      <c r="J29" s="93">
        <v>0</v>
      </c>
      <c r="K29" s="93"/>
      <c r="L29" s="93">
        <v>0</v>
      </c>
      <c r="M29" s="93"/>
      <c r="N29" s="93">
        <v>0</v>
      </c>
      <c r="O29" s="93"/>
      <c r="P29" s="93">
        <v>0</v>
      </c>
      <c r="Q29" s="93"/>
      <c r="R29" s="93">
        <v>0</v>
      </c>
      <c r="S29" s="93"/>
      <c r="T29" s="93">
        <v>0</v>
      </c>
      <c r="U29" s="93"/>
      <c r="V29" s="93">
        <v>0</v>
      </c>
      <c r="W29" s="93"/>
      <c r="X29" s="94"/>
      <c r="Y29" s="94"/>
    </row>
    <row r="30" spans="1:25" ht="18" customHeight="1">
      <c r="A30" s="5" t="s">
        <v>15</v>
      </c>
      <c r="B30" s="93">
        <v>0</v>
      </c>
      <c r="C30" s="93"/>
      <c r="D30" s="93">
        <v>2</v>
      </c>
      <c r="E30" s="93"/>
      <c r="F30" s="93">
        <v>0</v>
      </c>
      <c r="G30" s="93"/>
      <c r="H30" s="93">
        <v>0</v>
      </c>
      <c r="I30" s="93"/>
      <c r="J30" s="93">
        <v>0</v>
      </c>
      <c r="K30" s="93"/>
      <c r="L30" s="93">
        <v>0</v>
      </c>
      <c r="M30" s="93"/>
      <c r="N30" s="93">
        <v>0</v>
      </c>
      <c r="O30" s="93"/>
      <c r="P30" s="93">
        <v>0</v>
      </c>
      <c r="Q30" s="93"/>
      <c r="R30" s="93">
        <v>1</v>
      </c>
      <c r="S30" s="93"/>
      <c r="T30" s="93">
        <v>0</v>
      </c>
      <c r="U30" s="93"/>
      <c r="V30" s="93">
        <v>0</v>
      </c>
      <c r="W30" s="93"/>
      <c r="X30" s="94"/>
      <c r="Y30" s="94"/>
    </row>
    <row r="31" spans="1:25" ht="18" customHeight="1">
      <c r="A31" s="5" t="s">
        <v>16</v>
      </c>
      <c r="B31" s="93">
        <v>0</v>
      </c>
      <c r="C31" s="93"/>
      <c r="D31" s="93">
        <v>5</v>
      </c>
      <c r="E31" s="93"/>
      <c r="F31" s="93">
        <v>0</v>
      </c>
      <c r="G31" s="93"/>
      <c r="H31" s="93">
        <v>0</v>
      </c>
      <c r="I31" s="93"/>
      <c r="J31" s="93">
        <v>0</v>
      </c>
      <c r="K31" s="93"/>
      <c r="L31" s="93">
        <v>1</v>
      </c>
      <c r="M31" s="93"/>
      <c r="N31" s="93">
        <v>0</v>
      </c>
      <c r="O31" s="93"/>
      <c r="P31" s="93">
        <v>3</v>
      </c>
      <c r="Q31" s="93"/>
      <c r="R31" s="93">
        <v>3</v>
      </c>
      <c r="S31" s="93"/>
      <c r="T31" s="93">
        <v>1</v>
      </c>
      <c r="U31" s="93"/>
      <c r="V31" s="93">
        <v>0</v>
      </c>
      <c r="W31" s="93"/>
      <c r="X31" s="94"/>
      <c r="Y31" s="94"/>
    </row>
    <row r="32" spans="1:25" ht="18" customHeight="1">
      <c r="A32" s="5" t="s">
        <v>17</v>
      </c>
      <c r="B32" s="93">
        <v>0</v>
      </c>
      <c r="C32" s="93"/>
      <c r="D32" s="93">
        <v>3</v>
      </c>
      <c r="E32" s="93"/>
      <c r="F32" s="93">
        <v>1</v>
      </c>
      <c r="G32" s="93"/>
      <c r="H32" s="93">
        <v>0</v>
      </c>
      <c r="I32" s="93"/>
      <c r="J32" s="93">
        <v>0</v>
      </c>
      <c r="K32" s="93"/>
      <c r="L32" s="93">
        <v>0</v>
      </c>
      <c r="M32" s="93"/>
      <c r="N32" s="93">
        <v>0</v>
      </c>
      <c r="O32" s="93"/>
      <c r="P32" s="93">
        <v>0</v>
      </c>
      <c r="Q32" s="93"/>
      <c r="R32" s="93">
        <v>0</v>
      </c>
      <c r="S32" s="93"/>
      <c r="T32" s="93">
        <v>0</v>
      </c>
      <c r="U32" s="93"/>
      <c r="V32" s="93">
        <v>0</v>
      </c>
      <c r="W32" s="93"/>
      <c r="X32" s="94"/>
      <c r="Y32" s="94"/>
    </row>
    <row r="33" spans="1:25" ht="18" customHeight="1">
      <c r="A33" s="5" t="s">
        <v>18</v>
      </c>
      <c r="B33" s="93">
        <v>0</v>
      </c>
      <c r="C33" s="93"/>
      <c r="D33" s="93">
        <v>1</v>
      </c>
      <c r="E33" s="93"/>
      <c r="F33" s="93">
        <v>0</v>
      </c>
      <c r="G33" s="93"/>
      <c r="H33" s="93">
        <v>0</v>
      </c>
      <c r="I33" s="93"/>
      <c r="J33" s="93">
        <v>0</v>
      </c>
      <c r="K33" s="93"/>
      <c r="L33" s="93">
        <v>0</v>
      </c>
      <c r="M33" s="93"/>
      <c r="N33" s="93">
        <v>0</v>
      </c>
      <c r="O33" s="93"/>
      <c r="P33" s="93">
        <v>0</v>
      </c>
      <c r="Q33" s="93"/>
      <c r="R33" s="93">
        <v>0</v>
      </c>
      <c r="S33" s="93"/>
      <c r="T33" s="93">
        <v>0</v>
      </c>
      <c r="U33" s="93"/>
      <c r="V33" s="93">
        <v>0</v>
      </c>
      <c r="W33" s="93"/>
      <c r="X33" s="94"/>
      <c r="Y33" s="94"/>
    </row>
    <row r="34" spans="1:25" ht="18" customHeight="1">
      <c r="A34" s="5" t="s">
        <v>19</v>
      </c>
      <c r="B34" s="93">
        <v>0</v>
      </c>
      <c r="C34" s="93"/>
      <c r="D34" s="93">
        <v>1</v>
      </c>
      <c r="E34" s="93"/>
      <c r="F34" s="93">
        <v>0</v>
      </c>
      <c r="G34" s="93"/>
      <c r="H34" s="93">
        <v>0</v>
      </c>
      <c r="I34" s="93"/>
      <c r="J34" s="93">
        <v>0</v>
      </c>
      <c r="K34" s="93"/>
      <c r="L34" s="93">
        <v>0</v>
      </c>
      <c r="M34" s="93"/>
      <c r="N34" s="93">
        <v>0</v>
      </c>
      <c r="O34" s="93"/>
      <c r="P34" s="93">
        <v>0</v>
      </c>
      <c r="Q34" s="93"/>
      <c r="R34" s="93">
        <v>2</v>
      </c>
      <c r="S34" s="93"/>
      <c r="T34" s="93">
        <v>1</v>
      </c>
      <c r="U34" s="93"/>
      <c r="V34" s="93">
        <v>0</v>
      </c>
      <c r="W34" s="93"/>
      <c r="X34" s="94"/>
      <c r="Y34" s="94"/>
    </row>
    <row r="35" spans="1:25" ht="18" customHeight="1">
      <c r="A35" s="5" t="s">
        <v>20</v>
      </c>
      <c r="B35" s="93">
        <v>0</v>
      </c>
      <c r="C35" s="93"/>
      <c r="D35" s="93">
        <v>4</v>
      </c>
      <c r="E35" s="93"/>
      <c r="F35" s="93">
        <v>0</v>
      </c>
      <c r="G35" s="93"/>
      <c r="H35" s="93">
        <v>0</v>
      </c>
      <c r="I35" s="93"/>
      <c r="J35" s="93">
        <v>0</v>
      </c>
      <c r="K35" s="93"/>
      <c r="L35" s="93">
        <v>0</v>
      </c>
      <c r="M35" s="93"/>
      <c r="N35" s="93">
        <v>0</v>
      </c>
      <c r="O35" s="93"/>
      <c r="P35" s="93">
        <v>0</v>
      </c>
      <c r="Q35" s="93"/>
      <c r="R35" s="93">
        <v>2</v>
      </c>
      <c r="S35" s="93"/>
      <c r="T35" s="93">
        <v>0</v>
      </c>
      <c r="U35" s="93"/>
      <c r="V35" s="93">
        <v>0</v>
      </c>
      <c r="W35" s="93"/>
      <c r="X35" s="94"/>
      <c r="Y35" s="94"/>
    </row>
    <row r="36" spans="1:25" ht="18" customHeight="1">
      <c r="A36" s="5" t="s">
        <v>21</v>
      </c>
      <c r="B36" s="93">
        <v>0</v>
      </c>
      <c r="C36" s="93"/>
      <c r="D36" s="93">
        <v>2</v>
      </c>
      <c r="E36" s="93"/>
      <c r="F36" s="93">
        <v>0</v>
      </c>
      <c r="G36" s="93"/>
      <c r="H36" s="93">
        <v>0</v>
      </c>
      <c r="I36" s="93"/>
      <c r="J36" s="93">
        <v>0</v>
      </c>
      <c r="K36" s="93"/>
      <c r="L36" s="93">
        <v>0</v>
      </c>
      <c r="M36" s="93"/>
      <c r="N36" s="93">
        <v>0</v>
      </c>
      <c r="O36" s="93"/>
      <c r="P36" s="93">
        <v>0</v>
      </c>
      <c r="Q36" s="93"/>
      <c r="R36" s="93">
        <v>1</v>
      </c>
      <c r="S36" s="93"/>
      <c r="T36" s="93">
        <v>0</v>
      </c>
      <c r="U36" s="93"/>
      <c r="V36" s="93">
        <v>0</v>
      </c>
      <c r="W36" s="93"/>
      <c r="X36" s="94"/>
      <c r="Y36" s="94"/>
    </row>
    <row r="37" spans="1:25" ht="18" customHeight="1">
      <c r="A37" s="5" t="s">
        <v>22</v>
      </c>
      <c r="B37" s="93">
        <v>0</v>
      </c>
      <c r="C37" s="93"/>
      <c r="D37" s="93">
        <v>0</v>
      </c>
      <c r="E37" s="93"/>
      <c r="F37" s="93">
        <v>0</v>
      </c>
      <c r="G37" s="93"/>
      <c r="H37" s="93">
        <v>0</v>
      </c>
      <c r="I37" s="93"/>
      <c r="J37" s="93">
        <v>0</v>
      </c>
      <c r="K37" s="93"/>
      <c r="L37" s="93">
        <v>0</v>
      </c>
      <c r="M37" s="93"/>
      <c r="N37" s="93">
        <v>0</v>
      </c>
      <c r="O37" s="93"/>
      <c r="P37" s="93">
        <v>0</v>
      </c>
      <c r="Q37" s="93"/>
      <c r="R37" s="93">
        <v>1</v>
      </c>
      <c r="S37" s="93"/>
      <c r="T37" s="93">
        <v>0</v>
      </c>
      <c r="U37" s="93"/>
      <c r="V37" s="93">
        <v>0</v>
      </c>
      <c r="W37" s="93"/>
      <c r="X37" s="94"/>
      <c r="Y37" s="94"/>
    </row>
    <row r="38" spans="1:25" ht="18" customHeight="1">
      <c r="A38" s="5" t="s">
        <v>23</v>
      </c>
      <c r="B38" s="93">
        <v>0</v>
      </c>
      <c r="C38" s="93"/>
      <c r="D38" s="93">
        <v>7</v>
      </c>
      <c r="E38" s="93"/>
      <c r="F38" s="93">
        <v>1</v>
      </c>
      <c r="G38" s="93"/>
      <c r="H38" s="93">
        <v>0</v>
      </c>
      <c r="I38" s="93"/>
      <c r="J38" s="93">
        <v>0</v>
      </c>
      <c r="K38" s="93"/>
      <c r="L38" s="93">
        <v>2</v>
      </c>
      <c r="M38" s="93"/>
      <c r="N38" s="93">
        <v>0</v>
      </c>
      <c r="O38" s="93"/>
      <c r="P38" s="93">
        <v>0</v>
      </c>
      <c r="Q38" s="93"/>
      <c r="R38" s="93">
        <v>3</v>
      </c>
      <c r="S38" s="93"/>
      <c r="T38" s="93">
        <v>2</v>
      </c>
      <c r="U38" s="93"/>
      <c r="V38" s="123">
        <v>1</v>
      </c>
      <c r="W38" s="123"/>
      <c r="X38" s="124"/>
      <c r="Y38" s="124"/>
    </row>
    <row r="39" spans="1:25" ht="18" customHeight="1">
      <c r="A39" s="5" t="s">
        <v>24</v>
      </c>
      <c r="B39" s="93">
        <v>0</v>
      </c>
      <c r="C39" s="93"/>
      <c r="D39" s="93">
        <v>1</v>
      </c>
      <c r="E39" s="93"/>
      <c r="F39" s="93">
        <v>0</v>
      </c>
      <c r="G39" s="93"/>
      <c r="H39" s="93">
        <v>0</v>
      </c>
      <c r="I39" s="93"/>
      <c r="J39" s="93">
        <v>0</v>
      </c>
      <c r="K39" s="93"/>
      <c r="L39" s="93">
        <v>0</v>
      </c>
      <c r="M39" s="93"/>
      <c r="N39" s="93">
        <v>0</v>
      </c>
      <c r="O39" s="93"/>
      <c r="P39" s="93">
        <v>0</v>
      </c>
      <c r="Q39" s="93"/>
      <c r="R39" s="93">
        <v>1</v>
      </c>
      <c r="S39" s="93"/>
      <c r="T39" s="93">
        <v>0</v>
      </c>
      <c r="U39" s="93"/>
      <c r="V39" s="93">
        <v>0</v>
      </c>
      <c r="W39" s="93"/>
      <c r="X39" s="94"/>
      <c r="Y39" s="94"/>
    </row>
    <row r="40" spans="1:25" ht="18" customHeight="1">
      <c r="A40" s="5" t="s">
        <v>25</v>
      </c>
      <c r="B40" s="93">
        <v>0</v>
      </c>
      <c r="C40" s="93"/>
      <c r="D40" s="93">
        <v>2</v>
      </c>
      <c r="E40" s="93"/>
      <c r="F40" s="93">
        <v>0</v>
      </c>
      <c r="G40" s="93"/>
      <c r="H40" s="93">
        <v>0</v>
      </c>
      <c r="I40" s="93"/>
      <c r="J40" s="93">
        <v>0</v>
      </c>
      <c r="K40" s="93"/>
      <c r="L40" s="93">
        <v>0</v>
      </c>
      <c r="M40" s="93"/>
      <c r="N40" s="93">
        <v>0</v>
      </c>
      <c r="O40" s="93"/>
      <c r="P40" s="93">
        <v>0</v>
      </c>
      <c r="Q40" s="93"/>
      <c r="R40" s="93">
        <v>1</v>
      </c>
      <c r="S40" s="93"/>
      <c r="T40" s="93">
        <v>1</v>
      </c>
      <c r="U40" s="93"/>
      <c r="V40" s="93">
        <v>0</v>
      </c>
      <c r="W40" s="93"/>
      <c r="X40" s="94"/>
      <c r="Y40" s="94"/>
    </row>
    <row r="41" spans="1:25" ht="18" customHeight="1">
      <c r="A41" s="5" t="s">
        <v>26</v>
      </c>
      <c r="B41" s="93">
        <v>0</v>
      </c>
      <c r="C41" s="93"/>
      <c r="D41" s="93">
        <v>5</v>
      </c>
      <c r="E41" s="93"/>
      <c r="F41" s="93">
        <v>0</v>
      </c>
      <c r="G41" s="93"/>
      <c r="H41" s="93">
        <v>0</v>
      </c>
      <c r="I41" s="93"/>
      <c r="J41" s="93">
        <v>0</v>
      </c>
      <c r="K41" s="93"/>
      <c r="L41" s="93">
        <v>1</v>
      </c>
      <c r="M41" s="93"/>
      <c r="N41" s="93">
        <v>0</v>
      </c>
      <c r="O41" s="93"/>
      <c r="P41" s="93">
        <v>0</v>
      </c>
      <c r="Q41" s="93"/>
      <c r="R41" s="93">
        <v>1</v>
      </c>
      <c r="S41" s="93"/>
      <c r="T41" s="93">
        <v>2</v>
      </c>
      <c r="U41" s="93"/>
      <c r="V41" s="93">
        <v>0</v>
      </c>
      <c r="W41" s="93"/>
      <c r="X41" s="94"/>
      <c r="Y41" s="94"/>
    </row>
    <row r="42" spans="1:25" ht="18" customHeight="1">
      <c r="A42" s="5" t="s">
        <v>27</v>
      </c>
      <c r="B42" s="93">
        <v>0</v>
      </c>
      <c r="C42" s="93"/>
      <c r="D42" s="93">
        <v>2</v>
      </c>
      <c r="E42" s="93"/>
      <c r="F42" s="93">
        <v>0</v>
      </c>
      <c r="G42" s="93"/>
      <c r="H42" s="93">
        <v>0</v>
      </c>
      <c r="I42" s="93"/>
      <c r="J42" s="93">
        <v>0</v>
      </c>
      <c r="K42" s="93"/>
      <c r="L42" s="93">
        <v>0</v>
      </c>
      <c r="M42" s="93"/>
      <c r="N42" s="93">
        <v>0</v>
      </c>
      <c r="O42" s="93"/>
      <c r="P42" s="93">
        <v>0</v>
      </c>
      <c r="Q42" s="93"/>
      <c r="R42" s="93">
        <v>0</v>
      </c>
      <c r="S42" s="93"/>
      <c r="T42" s="93">
        <v>0</v>
      </c>
      <c r="U42" s="93"/>
      <c r="V42" s="93">
        <v>0</v>
      </c>
      <c r="W42" s="93"/>
      <c r="X42" s="94"/>
      <c r="Y42" s="94"/>
    </row>
    <row r="43" spans="1:25" ht="3" customHeight="1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</v>
      </c>
      <c r="W43" s="7"/>
      <c r="X43" s="60" t="s">
        <v>141</v>
      </c>
      <c r="Y43" s="60"/>
    </row>
    <row r="44" spans="1:25" ht="3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5" customHeight="1">
      <c r="A45" s="98" t="s">
        <v>212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1:13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8" ht="10.5" customHeight="1"/>
  </sheetData>
  <sheetProtection/>
  <mergeCells count="439">
    <mergeCell ref="P39:Q39"/>
    <mergeCell ref="P40:Q40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15:Q15"/>
    <mergeCell ref="P16:Q16"/>
    <mergeCell ref="P17:Q17"/>
    <mergeCell ref="P18:Q18"/>
    <mergeCell ref="P19:Q19"/>
    <mergeCell ref="P20:Q20"/>
    <mergeCell ref="D42:E42"/>
    <mergeCell ref="F42:G42"/>
    <mergeCell ref="H42:I42"/>
    <mergeCell ref="J42:K42"/>
    <mergeCell ref="P9:Q9"/>
    <mergeCell ref="P10:Q10"/>
    <mergeCell ref="P11:Q11"/>
    <mergeCell ref="P12:Q12"/>
    <mergeCell ref="P13:Q13"/>
    <mergeCell ref="P14:Q14"/>
    <mergeCell ref="X40:Y40"/>
    <mergeCell ref="D41:E41"/>
    <mergeCell ref="F41:G41"/>
    <mergeCell ref="H41:I41"/>
    <mergeCell ref="J41:K41"/>
    <mergeCell ref="L41:M41"/>
    <mergeCell ref="N41:O41"/>
    <mergeCell ref="R41:S41"/>
    <mergeCell ref="V41:W41"/>
    <mergeCell ref="T40:U40"/>
    <mergeCell ref="X39:Y39"/>
    <mergeCell ref="D40:E40"/>
    <mergeCell ref="F40:G40"/>
    <mergeCell ref="H40:I40"/>
    <mergeCell ref="J40:K40"/>
    <mergeCell ref="L40:M40"/>
    <mergeCell ref="N40:O40"/>
    <mergeCell ref="R40:S40"/>
    <mergeCell ref="V40:W40"/>
    <mergeCell ref="T39:U39"/>
    <mergeCell ref="X38:Y38"/>
    <mergeCell ref="D39:E39"/>
    <mergeCell ref="F39:G39"/>
    <mergeCell ref="H39:I39"/>
    <mergeCell ref="J39:K39"/>
    <mergeCell ref="L39:M39"/>
    <mergeCell ref="N39:O39"/>
    <mergeCell ref="R39:S39"/>
    <mergeCell ref="V39:W39"/>
    <mergeCell ref="T38:U38"/>
    <mergeCell ref="X37:Y37"/>
    <mergeCell ref="D38:E38"/>
    <mergeCell ref="F38:G38"/>
    <mergeCell ref="H38:I38"/>
    <mergeCell ref="J38:K38"/>
    <mergeCell ref="L38:M38"/>
    <mergeCell ref="N38:O38"/>
    <mergeCell ref="R38:S38"/>
    <mergeCell ref="V38:W38"/>
    <mergeCell ref="T37:U37"/>
    <mergeCell ref="X36:Y36"/>
    <mergeCell ref="D37:E37"/>
    <mergeCell ref="F37:G37"/>
    <mergeCell ref="H37:I37"/>
    <mergeCell ref="J37:K37"/>
    <mergeCell ref="L37:M37"/>
    <mergeCell ref="N37:O37"/>
    <mergeCell ref="R37:S37"/>
    <mergeCell ref="V37:W37"/>
    <mergeCell ref="T36:U36"/>
    <mergeCell ref="X35:Y35"/>
    <mergeCell ref="D36:E36"/>
    <mergeCell ref="F36:G36"/>
    <mergeCell ref="H36:I36"/>
    <mergeCell ref="J36:K36"/>
    <mergeCell ref="L36:M36"/>
    <mergeCell ref="N36:O36"/>
    <mergeCell ref="R36:S36"/>
    <mergeCell ref="V36:W36"/>
    <mergeCell ref="T35:U35"/>
    <mergeCell ref="X34:Y34"/>
    <mergeCell ref="D35:E35"/>
    <mergeCell ref="F35:G35"/>
    <mergeCell ref="H35:I35"/>
    <mergeCell ref="J35:K35"/>
    <mergeCell ref="L35:M35"/>
    <mergeCell ref="N35:O35"/>
    <mergeCell ref="R35:S35"/>
    <mergeCell ref="V35:W35"/>
    <mergeCell ref="T34:U34"/>
    <mergeCell ref="X33:Y33"/>
    <mergeCell ref="D34:E34"/>
    <mergeCell ref="F34:G34"/>
    <mergeCell ref="H34:I34"/>
    <mergeCell ref="J34:K34"/>
    <mergeCell ref="L34:M34"/>
    <mergeCell ref="N34:O34"/>
    <mergeCell ref="R34:S34"/>
    <mergeCell ref="V34:W34"/>
    <mergeCell ref="T33:U33"/>
    <mergeCell ref="X32:Y32"/>
    <mergeCell ref="D33:E33"/>
    <mergeCell ref="F33:G33"/>
    <mergeCell ref="H33:I33"/>
    <mergeCell ref="J33:K33"/>
    <mergeCell ref="L33:M33"/>
    <mergeCell ref="N33:O33"/>
    <mergeCell ref="R33:S33"/>
    <mergeCell ref="V33:W33"/>
    <mergeCell ref="T32:U32"/>
    <mergeCell ref="X31:Y31"/>
    <mergeCell ref="D32:E32"/>
    <mergeCell ref="F32:G32"/>
    <mergeCell ref="H32:I32"/>
    <mergeCell ref="J32:K32"/>
    <mergeCell ref="L32:M32"/>
    <mergeCell ref="N32:O32"/>
    <mergeCell ref="R32:S32"/>
    <mergeCell ref="V32:W32"/>
    <mergeCell ref="T31:U31"/>
    <mergeCell ref="X30:Y30"/>
    <mergeCell ref="D31:E31"/>
    <mergeCell ref="F31:G31"/>
    <mergeCell ref="H31:I31"/>
    <mergeCell ref="J31:K31"/>
    <mergeCell ref="L31:M31"/>
    <mergeCell ref="N31:O31"/>
    <mergeCell ref="R31:S31"/>
    <mergeCell ref="V31:W31"/>
    <mergeCell ref="T30:U30"/>
    <mergeCell ref="X29:Y29"/>
    <mergeCell ref="D30:E30"/>
    <mergeCell ref="F30:G30"/>
    <mergeCell ref="H30:I30"/>
    <mergeCell ref="J30:K30"/>
    <mergeCell ref="L30:M30"/>
    <mergeCell ref="N30:O30"/>
    <mergeCell ref="R30:S30"/>
    <mergeCell ref="V30:W30"/>
    <mergeCell ref="T29:U29"/>
    <mergeCell ref="X28:Y28"/>
    <mergeCell ref="D29:E29"/>
    <mergeCell ref="F29:G29"/>
    <mergeCell ref="H29:I29"/>
    <mergeCell ref="J29:K29"/>
    <mergeCell ref="L29:M29"/>
    <mergeCell ref="N29:O29"/>
    <mergeCell ref="R29:S29"/>
    <mergeCell ref="V29:W29"/>
    <mergeCell ref="T28:U28"/>
    <mergeCell ref="X27:Y27"/>
    <mergeCell ref="D28:E28"/>
    <mergeCell ref="F28:G28"/>
    <mergeCell ref="H28:I28"/>
    <mergeCell ref="J28:K28"/>
    <mergeCell ref="L28:M28"/>
    <mergeCell ref="N28:O28"/>
    <mergeCell ref="R28:S28"/>
    <mergeCell ref="V28:W28"/>
    <mergeCell ref="T27:U27"/>
    <mergeCell ref="X26:Y26"/>
    <mergeCell ref="D27:E27"/>
    <mergeCell ref="F27:G27"/>
    <mergeCell ref="H27:I27"/>
    <mergeCell ref="J27:K27"/>
    <mergeCell ref="L27:M27"/>
    <mergeCell ref="N27:O27"/>
    <mergeCell ref="R27:S27"/>
    <mergeCell ref="V27:W27"/>
    <mergeCell ref="T26:U26"/>
    <mergeCell ref="X25:Y25"/>
    <mergeCell ref="D26:E26"/>
    <mergeCell ref="F26:G26"/>
    <mergeCell ref="H26:I26"/>
    <mergeCell ref="J26:K26"/>
    <mergeCell ref="L26:M26"/>
    <mergeCell ref="N26:O26"/>
    <mergeCell ref="R26:S26"/>
    <mergeCell ref="V26:W26"/>
    <mergeCell ref="T25:U25"/>
    <mergeCell ref="X24:Y24"/>
    <mergeCell ref="D25:E25"/>
    <mergeCell ref="F25:G25"/>
    <mergeCell ref="H25:I25"/>
    <mergeCell ref="J25:K25"/>
    <mergeCell ref="L25:M25"/>
    <mergeCell ref="N25:O25"/>
    <mergeCell ref="R25:S25"/>
    <mergeCell ref="V25:W25"/>
    <mergeCell ref="T24:U24"/>
    <mergeCell ref="X23:Y23"/>
    <mergeCell ref="D24:E24"/>
    <mergeCell ref="F24:G24"/>
    <mergeCell ref="H24:I24"/>
    <mergeCell ref="J24:K24"/>
    <mergeCell ref="L24:M24"/>
    <mergeCell ref="N24:O24"/>
    <mergeCell ref="R24:S24"/>
    <mergeCell ref="V24:W24"/>
    <mergeCell ref="T23:U23"/>
    <mergeCell ref="X22:Y22"/>
    <mergeCell ref="D23:E23"/>
    <mergeCell ref="F23:G23"/>
    <mergeCell ref="H23:I23"/>
    <mergeCell ref="J23:K23"/>
    <mergeCell ref="L23:M23"/>
    <mergeCell ref="N23:O23"/>
    <mergeCell ref="R23:S23"/>
    <mergeCell ref="V23:W23"/>
    <mergeCell ref="T22:U22"/>
    <mergeCell ref="X21:Y21"/>
    <mergeCell ref="D22:E22"/>
    <mergeCell ref="F22:G22"/>
    <mergeCell ref="H22:I22"/>
    <mergeCell ref="J22:K22"/>
    <mergeCell ref="L22:M22"/>
    <mergeCell ref="N22:O22"/>
    <mergeCell ref="R22:S22"/>
    <mergeCell ref="V22:W22"/>
    <mergeCell ref="T21:U21"/>
    <mergeCell ref="X20:Y20"/>
    <mergeCell ref="D21:E21"/>
    <mergeCell ref="F21:G21"/>
    <mergeCell ref="H21:I21"/>
    <mergeCell ref="J21:K21"/>
    <mergeCell ref="L21:M21"/>
    <mergeCell ref="N21:O21"/>
    <mergeCell ref="R21:S21"/>
    <mergeCell ref="V21:W21"/>
    <mergeCell ref="T20:U20"/>
    <mergeCell ref="X19:Y19"/>
    <mergeCell ref="D20:E20"/>
    <mergeCell ref="F20:G20"/>
    <mergeCell ref="H20:I20"/>
    <mergeCell ref="J20:K20"/>
    <mergeCell ref="L20:M20"/>
    <mergeCell ref="N20:O20"/>
    <mergeCell ref="R20:S20"/>
    <mergeCell ref="V20:W20"/>
    <mergeCell ref="T19:U19"/>
    <mergeCell ref="X18:Y18"/>
    <mergeCell ref="D19:E19"/>
    <mergeCell ref="F19:G19"/>
    <mergeCell ref="H19:I19"/>
    <mergeCell ref="J19:K19"/>
    <mergeCell ref="L19:M19"/>
    <mergeCell ref="N19:O19"/>
    <mergeCell ref="R19:S19"/>
    <mergeCell ref="V19:W19"/>
    <mergeCell ref="T18:U18"/>
    <mergeCell ref="X17:Y17"/>
    <mergeCell ref="D18:E18"/>
    <mergeCell ref="F18:G18"/>
    <mergeCell ref="H18:I18"/>
    <mergeCell ref="J18:K18"/>
    <mergeCell ref="L18:M18"/>
    <mergeCell ref="N18:O18"/>
    <mergeCell ref="R18:S18"/>
    <mergeCell ref="V18:W18"/>
    <mergeCell ref="T17:U17"/>
    <mergeCell ref="X16:Y16"/>
    <mergeCell ref="D17:E17"/>
    <mergeCell ref="F17:G17"/>
    <mergeCell ref="H17:I17"/>
    <mergeCell ref="J17:K17"/>
    <mergeCell ref="L17:M17"/>
    <mergeCell ref="N17:O17"/>
    <mergeCell ref="R17:S17"/>
    <mergeCell ref="V17:W17"/>
    <mergeCell ref="T16:U16"/>
    <mergeCell ref="X15:Y15"/>
    <mergeCell ref="D16:E16"/>
    <mergeCell ref="F16:G16"/>
    <mergeCell ref="H16:I16"/>
    <mergeCell ref="J16:K16"/>
    <mergeCell ref="L16:M16"/>
    <mergeCell ref="N16:O16"/>
    <mergeCell ref="R16:S16"/>
    <mergeCell ref="V16:W16"/>
    <mergeCell ref="T15:U15"/>
    <mergeCell ref="X14:Y14"/>
    <mergeCell ref="D15:E15"/>
    <mergeCell ref="F15:G15"/>
    <mergeCell ref="H15:I15"/>
    <mergeCell ref="J15:K15"/>
    <mergeCell ref="L15:M15"/>
    <mergeCell ref="N15:O15"/>
    <mergeCell ref="R15:S15"/>
    <mergeCell ref="V15:W15"/>
    <mergeCell ref="T14:U14"/>
    <mergeCell ref="X13:Y13"/>
    <mergeCell ref="D14:E14"/>
    <mergeCell ref="F14:G14"/>
    <mergeCell ref="H14:I14"/>
    <mergeCell ref="J14:K14"/>
    <mergeCell ref="L14:M14"/>
    <mergeCell ref="N14:O14"/>
    <mergeCell ref="R14:S14"/>
    <mergeCell ref="V14:W14"/>
    <mergeCell ref="T13:U13"/>
    <mergeCell ref="X12:Y12"/>
    <mergeCell ref="D13:E13"/>
    <mergeCell ref="F13:G13"/>
    <mergeCell ref="H13:I13"/>
    <mergeCell ref="J13:K13"/>
    <mergeCell ref="L13:M13"/>
    <mergeCell ref="N13:O13"/>
    <mergeCell ref="R13:S13"/>
    <mergeCell ref="V13:W13"/>
    <mergeCell ref="T12:U12"/>
    <mergeCell ref="X11:Y11"/>
    <mergeCell ref="D12:E12"/>
    <mergeCell ref="F12:G12"/>
    <mergeCell ref="H12:I12"/>
    <mergeCell ref="J12:K12"/>
    <mergeCell ref="L12:M12"/>
    <mergeCell ref="N12:O12"/>
    <mergeCell ref="R12:S12"/>
    <mergeCell ref="V12:W12"/>
    <mergeCell ref="T11:U11"/>
    <mergeCell ref="X10:Y10"/>
    <mergeCell ref="D11:E11"/>
    <mergeCell ref="F11:G11"/>
    <mergeCell ref="H11:I11"/>
    <mergeCell ref="J11:K11"/>
    <mergeCell ref="L11:M11"/>
    <mergeCell ref="N11:O11"/>
    <mergeCell ref="R11:S11"/>
    <mergeCell ref="V11:W11"/>
    <mergeCell ref="T10:U10"/>
    <mergeCell ref="X9:Y9"/>
    <mergeCell ref="D10:E10"/>
    <mergeCell ref="F10:G10"/>
    <mergeCell ref="H10:I10"/>
    <mergeCell ref="J10:K10"/>
    <mergeCell ref="L10:M10"/>
    <mergeCell ref="N10:O10"/>
    <mergeCell ref="R10:S10"/>
    <mergeCell ref="V10:W10"/>
    <mergeCell ref="T9:U9"/>
    <mergeCell ref="X8:Y8"/>
    <mergeCell ref="D9:E9"/>
    <mergeCell ref="F9:G9"/>
    <mergeCell ref="H9:I9"/>
    <mergeCell ref="J9:K9"/>
    <mergeCell ref="L9:M9"/>
    <mergeCell ref="N9:O9"/>
    <mergeCell ref="R9:S9"/>
    <mergeCell ref="V9:W9"/>
    <mergeCell ref="N8:O8"/>
    <mergeCell ref="F8:G8"/>
    <mergeCell ref="H8:I8"/>
    <mergeCell ref="J8:K8"/>
    <mergeCell ref="L8:M8"/>
    <mergeCell ref="R8:S8"/>
    <mergeCell ref="V8:W8"/>
    <mergeCell ref="T8:U8"/>
    <mergeCell ref="P8:Q8"/>
    <mergeCell ref="B40:C40"/>
    <mergeCell ref="B41:C41"/>
    <mergeCell ref="B42:C42"/>
    <mergeCell ref="D8:E8"/>
    <mergeCell ref="B36:C36"/>
    <mergeCell ref="B37:C37"/>
    <mergeCell ref="B38:C38"/>
    <mergeCell ref="B39:C39"/>
    <mergeCell ref="B32:C32"/>
    <mergeCell ref="B33:C33"/>
    <mergeCell ref="B26:C26"/>
    <mergeCell ref="B27:C27"/>
    <mergeCell ref="B34:C34"/>
    <mergeCell ref="B35:C35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X5:Y6"/>
    <mergeCell ref="H6:I6"/>
    <mergeCell ref="J6:K6"/>
    <mergeCell ref="L6:M6"/>
    <mergeCell ref="H5:M5"/>
    <mergeCell ref="N5:O6"/>
    <mergeCell ref="R5:S6"/>
    <mergeCell ref="T5:U6"/>
    <mergeCell ref="P5:Q6"/>
    <mergeCell ref="A1:Y1"/>
    <mergeCell ref="A2:Y2"/>
    <mergeCell ref="A3:Y3"/>
    <mergeCell ref="A45:Y45"/>
    <mergeCell ref="A5:A6"/>
    <mergeCell ref="B6:C6"/>
    <mergeCell ref="D6:E6"/>
    <mergeCell ref="F6:G6"/>
    <mergeCell ref="B5:G5"/>
    <mergeCell ref="V5:W6"/>
    <mergeCell ref="T41:U41"/>
    <mergeCell ref="T42:U42"/>
    <mergeCell ref="X41:Y41"/>
    <mergeCell ref="L42:M42"/>
    <mergeCell ref="N42:O42"/>
    <mergeCell ref="R42:S42"/>
    <mergeCell ref="V42:W42"/>
    <mergeCell ref="X42:Y42"/>
    <mergeCell ref="P41:Q41"/>
    <mergeCell ref="P42:Q4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3" sqref="A13"/>
    </sheetView>
  </sheetViews>
  <sheetFormatPr defaultColWidth="9.00390625" defaultRowHeight="12"/>
  <cols>
    <col min="1" max="1" width="16.00390625" style="0" customWidth="1"/>
    <col min="2" max="6" width="12.875" style="0" customWidth="1"/>
    <col min="7" max="7" width="14.00390625" style="0" customWidth="1"/>
    <col min="8" max="8" width="12.875" style="0" customWidth="1"/>
  </cols>
  <sheetData>
    <row r="1" spans="1:8" ht="24" customHeight="1">
      <c r="A1" s="127" t="s">
        <v>222</v>
      </c>
      <c r="B1" s="127"/>
      <c r="C1" s="127"/>
      <c r="D1" s="127"/>
      <c r="E1" s="127"/>
      <c r="F1" s="127"/>
      <c r="G1" s="127"/>
      <c r="H1" s="127"/>
    </row>
    <row r="2" spans="1:10" ht="30" customHeight="1">
      <c r="A2" s="97" t="s">
        <v>228</v>
      </c>
      <c r="B2" s="97"/>
      <c r="C2" s="97"/>
      <c r="D2" s="97"/>
      <c r="E2" s="97"/>
      <c r="F2" s="97"/>
      <c r="G2" s="97"/>
      <c r="H2" s="97"/>
      <c r="I2" s="1"/>
      <c r="J2" s="1"/>
    </row>
    <row r="3" spans="1:10" ht="12" thickBot="1">
      <c r="A3" s="125" t="s">
        <v>146</v>
      </c>
      <c r="B3" s="125"/>
      <c r="C3" s="125"/>
      <c r="D3" s="125"/>
      <c r="E3" s="126"/>
      <c r="F3" s="126"/>
      <c r="G3" s="126"/>
      <c r="H3" s="126"/>
      <c r="I3" s="1"/>
      <c r="J3" s="1"/>
    </row>
    <row r="4" spans="1:10" ht="15" customHeight="1">
      <c r="A4" s="134" t="s">
        <v>42</v>
      </c>
      <c r="B4" s="128" t="s">
        <v>43</v>
      </c>
      <c r="C4" s="128"/>
      <c r="D4" s="128"/>
      <c r="E4" s="128" t="s">
        <v>44</v>
      </c>
      <c r="F4" s="128"/>
      <c r="G4" s="128"/>
      <c r="H4" s="129"/>
      <c r="I4" s="1"/>
      <c r="J4" s="1"/>
    </row>
    <row r="5" spans="1:10" ht="15" customHeight="1">
      <c r="A5" s="133"/>
      <c r="B5" s="101" t="s">
        <v>46</v>
      </c>
      <c r="C5" s="135" t="s">
        <v>124</v>
      </c>
      <c r="D5" s="135" t="s">
        <v>47</v>
      </c>
      <c r="E5" s="131" t="s">
        <v>45</v>
      </c>
      <c r="F5" s="132"/>
      <c r="G5" s="133"/>
      <c r="H5" s="130" t="s">
        <v>48</v>
      </c>
      <c r="I5" s="1"/>
      <c r="J5" s="1"/>
    </row>
    <row r="6" spans="1:10" ht="15" customHeight="1">
      <c r="A6" s="133"/>
      <c r="B6" s="101"/>
      <c r="C6" s="101"/>
      <c r="D6" s="101"/>
      <c r="E6" s="3" t="s">
        <v>49</v>
      </c>
      <c r="F6" s="3" t="s">
        <v>50</v>
      </c>
      <c r="G6" s="15" t="s">
        <v>51</v>
      </c>
      <c r="H6" s="105"/>
      <c r="I6" s="1"/>
      <c r="J6" s="1"/>
    </row>
    <row r="7" spans="1:10" ht="3" customHeight="1">
      <c r="A7" s="16"/>
      <c r="B7" s="1"/>
      <c r="C7" s="1"/>
      <c r="D7" s="1"/>
      <c r="E7" s="1"/>
      <c r="F7" s="1"/>
      <c r="G7" s="1"/>
      <c r="H7" s="1"/>
      <c r="I7" s="1"/>
      <c r="J7" s="1"/>
    </row>
    <row r="8" spans="1:10" ht="10.5" customHeight="1">
      <c r="A8" s="65" t="s">
        <v>227</v>
      </c>
      <c r="B8" s="61">
        <v>466255</v>
      </c>
      <c r="C8" s="61">
        <v>428803</v>
      </c>
      <c r="D8" s="61">
        <v>37451</v>
      </c>
      <c r="E8" s="61">
        <v>127570</v>
      </c>
      <c r="F8" s="61">
        <v>247107</v>
      </c>
      <c r="G8" s="61">
        <v>-119537</v>
      </c>
      <c r="H8" s="61">
        <v>-5766</v>
      </c>
      <c r="I8" s="1"/>
      <c r="J8" s="1"/>
    </row>
    <row r="9" spans="1:10" ht="10.5" customHeight="1">
      <c r="A9" s="65" t="s">
        <v>194</v>
      </c>
      <c r="B9" s="61">
        <v>500600</v>
      </c>
      <c r="C9" s="61">
        <v>462440</v>
      </c>
      <c r="D9" s="61">
        <v>38159</v>
      </c>
      <c r="E9" s="61">
        <v>111973</v>
      </c>
      <c r="F9" s="61">
        <v>243217</v>
      </c>
      <c r="G9" s="61">
        <v>-131244</v>
      </c>
      <c r="H9" s="61">
        <v>37529</v>
      </c>
      <c r="I9" s="1"/>
      <c r="J9" s="1"/>
    </row>
    <row r="10" spans="1:10" ht="10.5" customHeight="1">
      <c r="A10" s="65" t="s">
        <v>195</v>
      </c>
      <c r="B10" s="41">
        <v>545887</v>
      </c>
      <c r="C10" s="41">
        <v>506710</v>
      </c>
      <c r="D10" s="41">
        <v>39176</v>
      </c>
      <c r="E10" s="41">
        <v>99187</v>
      </c>
      <c r="F10" s="41">
        <v>248969</v>
      </c>
      <c r="G10" s="41">
        <v>-149782</v>
      </c>
      <c r="H10" s="41">
        <v>5486</v>
      </c>
      <c r="I10" s="1"/>
      <c r="J10" s="1"/>
    </row>
    <row r="11" spans="1:10" ht="10.5" customHeight="1">
      <c r="A11" s="65" t="s">
        <v>196</v>
      </c>
      <c r="B11" s="41">
        <v>587154</v>
      </c>
      <c r="C11" s="41">
        <v>546696</v>
      </c>
      <c r="D11" s="41">
        <v>40458</v>
      </c>
      <c r="E11" s="41">
        <v>128948</v>
      </c>
      <c r="F11" s="41">
        <v>245019</v>
      </c>
      <c r="G11" s="41">
        <v>-116071</v>
      </c>
      <c r="H11" s="41">
        <v>-29127</v>
      </c>
      <c r="I11" s="1"/>
      <c r="J11" s="1"/>
    </row>
    <row r="12" spans="1:10" ht="10.5" customHeight="1">
      <c r="A12" s="65" t="s">
        <v>230</v>
      </c>
      <c r="B12" s="66">
        <v>599864</v>
      </c>
      <c r="C12" s="66">
        <v>558648</v>
      </c>
      <c r="D12" s="66">
        <v>41215</v>
      </c>
      <c r="E12" s="66">
        <v>100333</v>
      </c>
      <c r="F12" s="66">
        <v>210666</v>
      </c>
      <c r="G12" s="66">
        <v>-110333</v>
      </c>
      <c r="H12" s="66">
        <v>-14726</v>
      </c>
      <c r="I12" s="1"/>
      <c r="J12" s="1"/>
    </row>
    <row r="13" spans="1:10" ht="10.5" customHeight="1">
      <c r="A13" s="17"/>
      <c r="B13" s="41"/>
      <c r="C13" s="41"/>
      <c r="D13" s="41"/>
      <c r="E13" s="41"/>
      <c r="F13" s="41"/>
      <c r="G13" s="41"/>
      <c r="H13" s="41"/>
      <c r="I13" s="1"/>
      <c r="J13" s="1"/>
    </row>
    <row r="14" spans="1:10" ht="10.5" customHeight="1">
      <c r="A14" s="17" t="s">
        <v>179</v>
      </c>
      <c r="B14" s="41">
        <v>547276</v>
      </c>
      <c r="C14" s="41">
        <v>506424</v>
      </c>
      <c r="D14" s="41">
        <v>40852</v>
      </c>
      <c r="E14" s="41">
        <v>154056</v>
      </c>
      <c r="F14" s="41">
        <v>70395</v>
      </c>
      <c r="G14" s="41">
        <v>83661</v>
      </c>
      <c r="H14" s="41">
        <v>-58065</v>
      </c>
      <c r="I14" s="1"/>
      <c r="J14" s="1"/>
    </row>
    <row r="15" spans="1:10" ht="10.5" customHeight="1">
      <c r="A15" s="65" t="s">
        <v>168</v>
      </c>
      <c r="B15" s="41">
        <v>553026</v>
      </c>
      <c r="C15" s="41">
        <v>512528</v>
      </c>
      <c r="D15" s="41">
        <v>40497</v>
      </c>
      <c r="E15" s="41">
        <v>87698</v>
      </c>
      <c r="F15" s="41">
        <v>102237</v>
      </c>
      <c r="G15" s="41">
        <v>-14539</v>
      </c>
      <c r="H15" s="41">
        <v>-5628</v>
      </c>
      <c r="I15" s="1"/>
      <c r="J15" s="1"/>
    </row>
    <row r="16" spans="1:10" ht="10.5" customHeight="1">
      <c r="A16" s="65" t="s">
        <v>169</v>
      </c>
      <c r="B16" s="41">
        <v>553297</v>
      </c>
      <c r="C16" s="41">
        <v>512866</v>
      </c>
      <c r="D16" s="41">
        <v>40430</v>
      </c>
      <c r="E16" s="41">
        <v>110886</v>
      </c>
      <c r="F16" s="41">
        <v>118587</v>
      </c>
      <c r="G16" s="41">
        <v>-7700</v>
      </c>
      <c r="H16" s="41">
        <v>128417</v>
      </c>
      <c r="I16" s="1"/>
      <c r="J16" s="1"/>
    </row>
    <row r="17" spans="1:10" ht="10.5" customHeight="1">
      <c r="A17" s="65" t="s">
        <v>170</v>
      </c>
      <c r="B17" s="41">
        <v>570090</v>
      </c>
      <c r="C17" s="41">
        <v>529324</v>
      </c>
      <c r="D17" s="41">
        <v>40766</v>
      </c>
      <c r="E17" s="41">
        <v>108656</v>
      </c>
      <c r="F17" s="41">
        <v>139443</v>
      </c>
      <c r="G17" s="41">
        <v>-30786</v>
      </c>
      <c r="H17" s="41">
        <v>81928</v>
      </c>
      <c r="I17" s="1"/>
      <c r="J17" s="1"/>
    </row>
    <row r="18" spans="1:10" ht="10.5" customHeight="1">
      <c r="A18" s="65" t="s">
        <v>171</v>
      </c>
      <c r="B18" s="41">
        <v>549058</v>
      </c>
      <c r="C18" s="41">
        <v>508431</v>
      </c>
      <c r="D18" s="41">
        <v>40626</v>
      </c>
      <c r="E18" s="41">
        <v>112466</v>
      </c>
      <c r="F18" s="41">
        <v>74411</v>
      </c>
      <c r="G18" s="41">
        <v>38054</v>
      </c>
      <c r="H18" s="41">
        <v>64169</v>
      </c>
      <c r="I18" s="1"/>
      <c r="J18" s="1"/>
    </row>
    <row r="19" spans="1:10" ht="10.5" customHeight="1">
      <c r="A19" s="65" t="s">
        <v>172</v>
      </c>
      <c r="B19" s="41">
        <v>563469</v>
      </c>
      <c r="C19" s="41">
        <v>523026</v>
      </c>
      <c r="D19" s="41">
        <v>40442</v>
      </c>
      <c r="E19" s="41">
        <v>99019</v>
      </c>
      <c r="F19" s="41">
        <v>126008</v>
      </c>
      <c r="G19" s="41">
        <v>-26989</v>
      </c>
      <c r="H19" s="41">
        <v>68549</v>
      </c>
      <c r="I19" s="1"/>
      <c r="J19" s="1"/>
    </row>
    <row r="20" spans="1:10" ht="10.5" customHeight="1">
      <c r="A20" s="65" t="s">
        <v>173</v>
      </c>
      <c r="B20" s="41">
        <v>561945</v>
      </c>
      <c r="C20" s="41">
        <v>521355</v>
      </c>
      <c r="D20" s="41">
        <v>40590</v>
      </c>
      <c r="E20" s="41">
        <v>109244</v>
      </c>
      <c r="F20" s="41">
        <v>120260</v>
      </c>
      <c r="G20" s="41">
        <v>-11015</v>
      </c>
      <c r="H20" s="41">
        <v>-47278</v>
      </c>
      <c r="I20" s="1"/>
      <c r="J20" s="1"/>
    </row>
    <row r="21" spans="1:10" ht="10.5" customHeight="1">
      <c r="A21" s="65" t="s">
        <v>174</v>
      </c>
      <c r="B21" s="41">
        <v>554776</v>
      </c>
      <c r="C21" s="41">
        <v>514103</v>
      </c>
      <c r="D21" s="41">
        <v>40673</v>
      </c>
      <c r="E21" s="41">
        <v>108019</v>
      </c>
      <c r="F21" s="41">
        <v>97790</v>
      </c>
      <c r="G21" s="41">
        <v>10228</v>
      </c>
      <c r="H21" s="41">
        <v>10600</v>
      </c>
      <c r="I21" s="1"/>
      <c r="J21" s="1"/>
    </row>
    <row r="22" spans="1:10" ht="10.5" customHeight="1">
      <c r="A22" s="65" t="s">
        <v>175</v>
      </c>
      <c r="B22" s="41">
        <v>554546</v>
      </c>
      <c r="C22" s="41">
        <v>513885</v>
      </c>
      <c r="D22" s="41">
        <v>40660</v>
      </c>
      <c r="E22" s="41">
        <v>93090</v>
      </c>
      <c r="F22" s="41">
        <v>97815</v>
      </c>
      <c r="G22" s="41">
        <v>-4724</v>
      </c>
      <c r="H22" s="41">
        <v>32530</v>
      </c>
      <c r="I22" s="1"/>
      <c r="J22" s="1"/>
    </row>
    <row r="23" spans="1:10" ht="10.5" customHeight="1">
      <c r="A23" s="65" t="s">
        <v>176</v>
      </c>
      <c r="B23" s="41">
        <v>562887</v>
      </c>
      <c r="C23" s="41">
        <v>522150</v>
      </c>
      <c r="D23" s="41">
        <v>40736</v>
      </c>
      <c r="E23" s="41">
        <v>83740</v>
      </c>
      <c r="F23" s="41">
        <v>101293</v>
      </c>
      <c r="G23" s="41">
        <v>-17552</v>
      </c>
      <c r="H23" s="41">
        <v>-10480</v>
      </c>
      <c r="I23" s="1"/>
      <c r="J23" s="1"/>
    </row>
    <row r="24" spans="1:10" ht="10.5" customHeight="1">
      <c r="A24" s="65" t="s">
        <v>177</v>
      </c>
      <c r="B24" s="41">
        <v>568466</v>
      </c>
      <c r="C24" s="41">
        <v>527384</v>
      </c>
      <c r="D24" s="41">
        <v>41082</v>
      </c>
      <c r="E24" s="41">
        <v>85424</v>
      </c>
      <c r="F24" s="41">
        <v>111087</v>
      </c>
      <c r="G24" s="41">
        <v>-25662</v>
      </c>
      <c r="H24" s="41">
        <v>99662</v>
      </c>
      <c r="I24" s="1"/>
      <c r="J24" s="1"/>
    </row>
    <row r="25" spans="1:10" ht="10.5" customHeight="1">
      <c r="A25" s="65" t="s">
        <v>178</v>
      </c>
      <c r="B25" s="67">
        <v>695920</v>
      </c>
      <c r="C25" s="66">
        <v>654047</v>
      </c>
      <c r="D25" s="66">
        <v>41873</v>
      </c>
      <c r="E25" s="66">
        <v>77488</v>
      </c>
      <c r="F25" s="66">
        <v>264227</v>
      </c>
      <c r="G25" s="66">
        <v>-186739</v>
      </c>
      <c r="H25" s="66">
        <v>23816</v>
      </c>
      <c r="I25" s="1"/>
      <c r="J25" s="1"/>
    </row>
    <row r="26" spans="1:10" ht="10.5" customHeight="1">
      <c r="A26" s="17"/>
      <c r="B26" s="66"/>
      <c r="C26" s="66"/>
      <c r="D26" s="66"/>
      <c r="E26" s="66"/>
      <c r="F26" s="66"/>
      <c r="G26" s="66"/>
      <c r="H26" s="66"/>
      <c r="I26" s="1"/>
      <c r="J26" s="1"/>
    </row>
    <row r="27" spans="1:10" ht="10.5" customHeight="1">
      <c r="A27" s="17" t="s">
        <v>180</v>
      </c>
      <c r="B27" s="68">
        <v>584623</v>
      </c>
      <c r="C27" s="69">
        <v>543115</v>
      </c>
      <c r="D27" s="69">
        <v>41507</v>
      </c>
      <c r="E27" s="69">
        <v>207361</v>
      </c>
      <c r="F27" s="69">
        <v>49447</v>
      </c>
      <c r="G27" s="69">
        <v>157913</v>
      </c>
      <c r="H27" s="69">
        <v>-45336</v>
      </c>
      <c r="I27" s="1"/>
      <c r="J27" s="1"/>
    </row>
    <row r="28" spans="1:10" ht="10.5" customHeight="1">
      <c r="A28" s="65" t="s">
        <v>150</v>
      </c>
      <c r="B28" s="68">
        <v>584305</v>
      </c>
      <c r="C28" s="69">
        <v>543200</v>
      </c>
      <c r="D28" s="69">
        <v>41104</v>
      </c>
      <c r="E28" s="69">
        <v>88273</v>
      </c>
      <c r="F28" s="69">
        <v>100905</v>
      </c>
      <c r="G28" s="69">
        <v>-12631</v>
      </c>
      <c r="H28" s="69">
        <v>12172</v>
      </c>
      <c r="I28" s="1"/>
      <c r="J28" s="1"/>
    </row>
    <row r="29" spans="1:10" ht="10.5" customHeight="1">
      <c r="A29" s="65" t="s">
        <v>151</v>
      </c>
      <c r="B29" s="68">
        <v>612165</v>
      </c>
      <c r="C29" s="69">
        <v>571201</v>
      </c>
      <c r="D29" s="69">
        <v>40963</v>
      </c>
      <c r="E29" s="69">
        <v>98709</v>
      </c>
      <c r="F29" s="69">
        <v>192472</v>
      </c>
      <c r="G29" s="69">
        <v>-93762</v>
      </c>
      <c r="H29" s="69">
        <v>258529</v>
      </c>
      <c r="I29" s="1"/>
      <c r="J29" s="1"/>
    </row>
    <row r="30" spans="1:10" ht="10.5" customHeight="1">
      <c r="A30" s="65" t="s">
        <v>152</v>
      </c>
      <c r="B30" s="68">
        <v>610119</v>
      </c>
      <c r="C30" s="69">
        <v>568892</v>
      </c>
      <c r="D30" s="69">
        <v>41227</v>
      </c>
      <c r="E30" s="69">
        <v>108295</v>
      </c>
      <c r="F30" s="69">
        <v>96082</v>
      </c>
      <c r="G30" s="69">
        <v>12213</v>
      </c>
      <c r="H30" s="69">
        <v>92230</v>
      </c>
      <c r="I30" s="1"/>
      <c r="J30" s="1"/>
    </row>
    <row r="31" spans="1:10" ht="10.5" customHeight="1">
      <c r="A31" s="65" t="s">
        <v>153</v>
      </c>
      <c r="B31" s="68">
        <v>578287</v>
      </c>
      <c r="C31" s="69">
        <v>537223</v>
      </c>
      <c r="D31" s="69">
        <v>41063</v>
      </c>
      <c r="E31" s="69">
        <v>116483</v>
      </c>
      <c r="F31" s="69">
        <v>71094</v>
      </c>
      <c r="G31" s="69">
        <v>45389</v>
      </c>
      <c r="H31" s="69">
        <v>50414</v>
      </c>
      <c r="I31" s="1"/>
      <c r="J31" s="1"/>
    </row>
    <row r="32" spans="1:10" ht="10.5" customHeight="1">
      <c r="A32" s="65" t="s">
        <v>154</v>
      </c>
      <c r="B32" s="68">
        <v>594060</v>
      </c>
      <c r="C32" s="69">
        <v>553186</v>
      </c>
      <c r="D32" s="69">
        <v>40873</v>
      </c>
      <c r="E32" s="69">
        <v>79678</v>
      </c>
      <c r="F32" s="69">
        <v>109587</v>
      </c>
      <c r="G32" s="69">
        <v>-29908</v>
      </c>
      <c r="H32" s="69">
        <v>82868</v>
      </c>
      <c r="I32" s="1"/>
      <c r="J32" s="1"/>
    </row>
    <row r="33" spans="1:10" ht="10.5" customHeight="1">
      <c r="A33" s="65" t="s">
        <v>155</v>
      </c>
      <c r="B33" s="68">
        <v>591971</v>
      </c>
      <c r="C33" s="69">
        <v>550954</v>
      </c>
      <c r="D33" s="69">
        <v>41016</v>
      </c>
      <c r="E33" s="69">
        <v>86072</v>
      </c>
      <c r="F33" s="69">
        <v>88052</v>
      </c>
      <c r="G33" s="69">
        <v>-1980</v>
      </c>
      <c r="H33" s="69">
        <v>-43097</v>
      </c>
      <c r="I33" s="1"/>
      <c r="J33" s="1"/>
    </row>
    <row r="34" spans="1:10" ht="10.5" customHeight="1">
      <c r="A34" s="65" t="s">
        <v>156</v>
      </c>
      <c r="B34" s="68">
        <v>584866</v>
      </c>
      <c r="C34" s="69">
        <v>543433</v>
      </c>
      <c r="D34" s="69">
        <v>41433</v>
      </c>
      <c r="E34" s="69">
        <v>100181</v>
      </c>
      <c r="F34" s="69">
        <v>98343</v>
      </c>
      <c r="G34" s="69">
        <v>1838</v>
      </c>
      <c r="H34" s="69">
        <v>-1088</v>
      </c>
      <c r="I34" s="1"/>
      <c r="J34" s="1"/>
    </row>
    <row r="35" spans="1:10" ht="10.5" customHeight="1">
      <c r="A35" s="65" t="s">
        <v>157</v>
      </c>
      <c r="B35" s="68">
        <v>598540</v>
      </c>
      <c r="C35" s="69">
        <v>557195</v>
      </c>
      <c r="D35" s="69">
        <v>41345</v>
      </c>
      <c r="E35" s="69">
        <v>86621</v>
      </c>
      <c r="F35" s="69">
        <v>111190</v>
      </c>
      <c r="G35" s="69">
        <v>-24569</v>
      </c>
      <c r="H35" s="69">
        <v>54549</v>
      </c>
      <c r="I35" s="1"/>
      <c r="J35" s="1"/>
    </row>
    <row r="36" spans="1:10" ht="10.5" customHeight="1">
      <c r="A36" s="65" t="s">
        <v>158</v>
      </c>
      <c r="B36" s="68">
        <v>606897</v>
      </c>
      <c r="C36" s="69">
        <v>565522</v>
      </c>
      <c r="D36" s="69">
        <v>41375</v>
      </c>
      <c r="E36" s="69">
        <v>90500</v>
      </c>
      <c r="F36" s="69">
        <v>105316</v>
      </c>
      <c r="G36" s="69">
        <v>-14816</v>
      </c>
      <c r="H36" s="69">
        <v>15182</v>
      </c>
      <c r="I36" s="1"/>
      <c r="J36" s="1"/>
    </row>
    <row r="37" spans="1:10" ht="10.5" customHeight="1">
      <c r="A37" s="65" t="s">
        <v>159</v>
      </c>
      <c r="B37" s="68">
        <v>613288</v>
      </c>
      <c r="C37" s="69">
        <v>571691</v>
      </c>
      <c r="D37" s="69">
        <v>41597</v>
      </c>
      <c r="E37" s="69">
        <v>93622</v>
      </c>
      <c r="F37" s="69">
        <v>93944</v>
      </c>
      <c r="G37" s="69">
        <v>-321</v>
      </c>
      <c r="H37" s="69">
        <v>124332</v>
      </c>
      <c r="I37" s="1"/>
      <c r="J37" s="1"/>
    </row>
    <row r="38" spans="1:10" ht="10.5" customHeight="1">
      <c r="A38" s="65" t="s">
        <v>160</v>
      </c>
      <c r="B38" s="68">
        <v>676197</v>
      </c>
      <c r="C38" s="69">
        <v>633972</v>
      </c>
      <c r="D38" s="69">
        <v>42225</v>
      </c>
      <c r="E38" s="69">
        <v>83095</v>
      </c>
      <c r="F38" s="69">
        <v>196250</v>
      </c>
      <c r="G38" s="69">
        <v>-113154</v>
      </c>
      <c r="H38" s="69">
        <v>40693</v>
      </c>
      <c r="I38" s="1"/>
      <c r="J38" s="1"/>
    </row>
    <row r="39" spans="1:10" ht="10.5" customHeight="1">
      <c r="A39" s="17"/>
      <c r="B39" s="43"/>
      <c r="C39" s="43"/>
      <c r="D39" s="43"/>
      <c r="E39" s="43"/>
      <c r="F39" s="43"/>
      <c r="G39" s="43"/>
      <c r="H39" s="43"/>
      <c r="I39" s="1"/>
      <c r="J39" s="1"/>
    </row>
    <row r="40" spans="1:10" ht="10.5" customHeight="1">
      <c r="A40" s="17" t="s">
        <v>181</v>
      </c>
      <c r="B40" s="68">
        <v>617202</v>
      </c>
      <c r="C40" s="69">
        <v>575265</v>
      </c>
      <c r="D40" s="69">
        <v>41937</v>
      </c>
      <c r="E40" s="69">
        <v>146644</v>
      </c>
      <c r="F40" s="69">
        <v>51112</v>
      </c>
      <c r="G40" s="69">
        <v>95532</v>
      </c>
      <c r="H40" s="69">
        <v>-28249</v>
      </c>
      <c r="I40" s="1"/>
      <c r="J40" s="1"/>
    </row>
    <row r="41" spans="1:10" ht="10.5" customHeight="1">
      <c r="A41" s="65" t="s">
        <v>150</v>
      </c>
      <c r="B41" s="68">
        <v>614006</v>
      </c>
      <c r="C41" s="69">
        <v>572364</v>
      </c>
      <c r="D41" s="69">
        <v>41642</v>
      </c>
      <c r="E41" s="69">
        <v>79408</v>
      </c>
      <c r="F41" s="69">
        <v>86923</v>
      </c>
      <c r="G41" s="69">
        <v>-7514</v>
      </c>
      <c r="H41" s="69">
        <v>25522</v>
      </c>
      <c r="I41" s="1"/>
      <c r="J41" s="1"/>
    </row>
    <row r="42" spans="1:10" ht="10.5" customHeight="1">
      <c r="A42" s="65" t="s">
        <v>151</v>
      </c>
      <c r="B42" s="68">
        <v>628295</v>
      </c>
      <c r="C42" s="69">
        <v>586744</v>
      </c>
      <c r="D42" s="69">
        <v>41551</v>
      </c>
      <c r="E42" s="69">
        <v>89269</v>
      </c>
      <c r="F42" s="69">
        <v>119342</v>
      </c>
      <c r="G42" s="69">
        <v>-30072</v>
      </c>
      <c r="H42" s="69">
        <v>177975</v>
      </c>
      <c r="I42" s="1"/>
      <c r="J42" s="1"/>
    </row>
    <row r="43" spans="1:10" ht="10.5" customHeight="1">
      <c r="A43" s="65" t="s">
        <v>152</v>
      </c>
      <c r="B43" s="68">
        <v>642256</v>
      </c>
      <c r="C43" s="69">
        <v>600389</v>
      </c>
      <c r="D43" s="69">
        <v>41866</v>
      </c>
      <c r="E43" s="69">
        <v>91371</v>
      </c>
      <c r="F43" s="69">
        <v>116192</v>
      </c>
      <c r="G43" s="69">
        <v>-24820</v>
      </c>
      <c r="H43" s="69">
        <v>142223</v>
      </c>
      <c r="I43" s="1"/>
      <c r="J43" s="1"/>
    </row>
    <row r="44" spans="1:10" ht="10.5" customHeight="1">
      <c r="A44" s="65" t="s">
        <v>153</v>
      </c>
      <c r="B44" s="68">
        <v>620284</v>
      </c>
      <c r="C44" s="69">
        <v>578540</v>
      </c>
      <c r="D44" s="69">
        <v>41744</v>
      </c>
      <c r="E44" s="69">
        <v>124694</v>
      </c>
      <c r="F44" s="69">
        <v>95651</v>
      </c>
      <c r="G44" s="69">
        <v>29043</v>
      </c>
      <c r="H44" s="69">
        <v>70145</v>
      </c>
      <c r="I44" s="1"/>
      <c r="J44" s="1"/>
    </row>
    <row r="45" spans="1:10" ht="10.5" customHeight="1">
      <c r="A45" s="65" t="s">
        <v>154</v>
      </c>
      <c r="B45" s="68">
        <v>652394</v>
      </c>
      <c r="C45" s="69">
        <v>610778</v>
      </c>
      <c r="D45" s="69">
        <v>41615</v>
      </c>
      <c r="E45" s="69">
        <v>78410</v>
      </c>
      <c r="F45" s="69">
        <v>133748</v>
      </c>
      <c r="G45" s="69">
        <v>-55338</v>
      </c>
      <c r="H45" s="69">
        <v>105534</v>
      </c>
      <c r="I45" s="1"/>
      <c r="J45" s="1"/>
    </row>
    <row r="46" spans="1:10" ht="10.5" customHeight="1">
      <c r="A46" s="65" t="s">
        <v>155</v>
      </c>
      <c r="B46" s="68">
        <v>638341</v>
      </c>
      <c r="C46" s="69">
        <v>596577</v>
      </c>
      <c r="D46" s="69">
        <v>41764</v>
      </c>
      <c r="E46" s="69">
        <v>105185</v>
      </c>
      <c r="F46" s="69">
        <v>83761</v>
      </c>
      <c r="G46" s="69">
        <v>21423</v>
      </c>
      <c r="H46" s="69">
        <v>-26775</v>
      </c>
      <c r="I46" s="1"/>
      <c r="J46" s="1"/>
    </row>
    <row r="47" spans="1:10" ht="10.5" customHeight="1">
      <c r="A47" s="65" t="s">
        <v>156</v>
      </c>
      <c r="B47" s="68">
        <v>632387</v>
      </c>
      <c r="C47" s="69">
        <v>590558</v>
      </c>
      <c r="D47" s="69">
        <v>41828</v>
      </c>
      <c r="E47" s="69">
        <v>94784</v>
      </c>
      <c r="F47" s="69">
        <v>92685</v>
      </c>
      <c r="G47" s="69">
        <v>2099</v>
      </c>
      <c r="H47" s="69">
        <v>22702</v>
      </c>
      <c r="I47" s="1"/>
      <c r="J47" s="1"/>
    </row>
    <row r="48" spans="1:10" ht="10.5" customHeight="1">
      <c r="A48" s="65" t="s">
        <v>157</v>
      </c>
      <c r="B48" s="68">
        <v>639081</v>
      </c>
      <c r="C48" s="69">
        <v>597294</v>
      </c>
      <c r="D48" s="69">
        <v>41786</v>
      </c>
      <c r="E48" s="69">
        <v>79128</v>
      </c>
      <c r="F48" s="69">
        <v>88559</v>
      </c>
      <c r="G48" s="69">
        <v>-9430</v>
      </c>
      <c r="H48" s="69">
        <v>39943</v>
      </c>
      <c r="I48" s="1"/>
      <c r="J48" s="1"/>
    </row>
    <row r="49" spans="1:10" ht="10.5" customHeight="1">
      <c r="A49" s="65" t="s">
        <v>158</v>
      </c>
      <c r="B49" s="68">
        <v>644237</v>
      </c>
      <c r="C49" s="69">
        <v>602384</v>
      </c>
      <c r="D49" s="69">
        <v>41852</v>
      </c>
      <c r="E49" s="69">
        <v>90354</v>
      </c>
      <c r="F49" s="69">
        <v>99741</v>
      </c>
      <c r="G49" s="69">
        <v>-9386</v>
      </c>
      <c r="H49" s="69">
        <v>17599</v>
      </c>
      <c r="I49" s="1"/>
      <c r="J49" s="1"/>
    </row>
    <row r="50" spans="1:10" ht="10.5" customHeight="1">
      <c r="A50" s="65" t="s">
        <v>159</v>
      </c>
      <c r="B50" s="68">
        <v>656374</v>
      </c>
      <c r="C50" s="69">
        <v>614190</v>
      </c>
      <c r="D50" s="69">
        <v>42183</v>
      </c>
      <c r="E50" s="69">
        <v>83740</v>
      </c>
      <c r="F50" s="69">
        <v>101350</v>
      </c>
      <c r="G50" s="69">
        <v>-17609</v>
      </c>
      <c r="H50" s="69">
        <v>121626</v>
      </c>
      <c r="I50" s="1"/>
      <c r="J50" s="1"/>
    </row>
    <row r="51" spans="1:10" ht="10.5" customHeight="1">
      <c r="A51" s="65" t="s">
        <v>160</v>
      </c>
      <c r="B51" s="69">
        <v>732980</v>
      </c>
      <c r="C51" s="69">
        <v>690042</v>
      </c>
      <c r="D51" s="69">
        <v>42937</v>
      </c>
      <c r="E51" s="69">
        <v>57242</v>
      </c>
      <c r="F51" s="69">
        <v>198449</v>
      </c>
      <c r="G51" s="69">
        <v>-141207</v>
      </c>
      <c r="H51" s="69">
        <v>11353</v>
      </c>
      <c r="I51" s="1"/>
      <c r="J51" s="1"/>
    </row>
    <row r="52" spans="1:10" ht="10.5" customHeight="1">
      <c r="A52" s="18"/>
      <c r="B52" s="70"/>
      <c r="C52" s="70"/>
      <c r="D52" s="70"/>
      <c r="E52" s="70"/>
      <c r="F52" s="70"/>
      <c r="G52" s="70"/>
      <c r="H52" s="70"/>
      <c r="I52" s="54"/>
      <c r="J52" s="1"/>
    </row>
    <row r="53" spans="1:10" ht="10.5" customHeight="1">
      <c r="A53" s="17" t="s">
        <v>197</v>
      </c>
      <c r="B53" s="80">
        <v>682133</v>
      </c>
      <c r="C53" s="80">
        <v>639497</v>
      </c>
      <c r="D53" s="80">
        <v>42635</v>
      </c>
      <c r="E53" s="80">
        <v>145978</v>
      </c>
      <c r="F53" s="80">
        <v>55898</v>
      </c>
      <c r="G53" s="80">
        <v>90080</v>
      </c>
      <c r="H53" s="80">
        <v>-27423</v>
      </c>
      <c r="I53" s="1"/>
      <c r="J53" s="1"/>
    </row>
    <row r="54" spans="1:10" ht="10.5" customHeight="1">
      <c r="A54" s="81" t="s">
        <v>150</v>
      </c>
      <c r="B54" s="80">
        <v>691597</v>
      </c>
      <c r="C54" s="80">
        <v>649304</v>
      </c>
      <c r="D54" s="80">
        <v>42292</v>
      </c>
      <c r="E54" s="80">
        <v>66658</v>
      </c>
      <c r="F54" s="80">
        <v>84082</v>
      </c>
      <c r="G54" s="80">
        <v>-17424</v>
      </c>
      <c r="H54" s="80">
        <v>8384</v>
      </c>
      <c r="I54" s="1"/>
      <c r="J54" s="1"/>
    </row>
    <row r="55" spans="1:10" ht="10.5" customHeight="1">
      <c r="A55" s="81" t="s">
        <v>151</v>
      </c>
      <c r="B55" s="82">
        <v>720964</v>
      </c>
      <c r="C55" s="80">
        <v>678762</v>
      </c>
      <c r="D55" s="80">
        <v>42202</v>
      </c>
      <c r="E55" s="80">
        <v>74341</v>
      </c>
      <c r="F55" s="80">
        <v>113494</v>
      </c>
      <c r="G55" s="80">
        <v>-39153</v>
      </c>
      <c r="H55" s="80">
        <v>145926</v>
      </c>
      <c r="I55" s="1"/>
      <c r="J55" s="1"/>
    </row>
    <row r="56" spans="1:10" ht="10.5" customHeight="1">
      <c r="A56" s="81" t="s">
        <v>152</v>
      </c>
      <c r="B56" s="82">
        <v>734462</v>
      </c>
      <c r="C56" s="80">
        <v>691885</v>
      </c>
      <c r="D56" s="80">
        <v>42577</v>
      </c>
      <c r="E56" s="80">
        <v>92635</v>
      </c>
      <c r="F56" s="80">
        <v>116216</v>
      </c>
      <c r="G56" s="80">
        <v>-23581</v>
      </c>
      <c r="H56" s="80">
        <v>104969</v>
      </c>
      <c r="I56" s="1"/>
      <c r="J56" s="1"/>
    </row>
    <row r="57" spans="1:10" ht="10.5" customHeight="1">
      <c r="A57" s="81" t="s">
        <v>153</v>
      </c>
      <c r="B57" s="82">
        <v>710574</v>
      </c>
      <c r="C57" s="80">
        <v>667973</v>
      </c>
      <c r="D57" s="80">
        <v>42600</v>
      </c>
      <c r="E57" s="80">
        <v>115482</v>
      </c>
      <c r="F57" s="80">
        <v>83912</v>
      </c>
      <c r="G57" s="80">
        <v>31570</v>
      </c>
      <c r="H57" s="80">
        <v>51573</v>
      </c>
      <c r="I57" s="1"/>
      <c r="J57" s="1"/>
    </row>
    <row r="58" spans="1:10" ht="10.5" customHeight="1">
      <c r="A58" s="81" t="s">
        <v>154</v>
      </c>
      <c r="B58" s="82">
        <v>724466</v>
      </c>
      <c r="C58" s="80">
        <v>682032</v>
      </c>
      <c r="D58" s="80">
        <v>42433</v>
      </c>
      <c r="E58" s="80">
        <v>59783</v>
      </c>
      <c r="F58" s="80">
        <v>88438</v>
      </c>
      <c r="G58" s="80">
        <v>-28655</v>
      </c>
      <c r="H58" s="80">
        <v>87797</v>
      </c>
      <c r="I58" s="1"/>
      <c r="J58" s="1"/>
    </row>
    <row r="59" spans="1:10" ht="10.5" customHeight="1">
      <c r="A59" s="81" t="s">
        <v>155</v>
      </c>
      <c r="B59" s="82">
        <v>715235</v>
      </c>
      <c r="C59" s="80">
        <v>672651</v>
      </c>
      <c r="D59" s="80">
        <v>42584</v>
      </c>
      <c r="E59" s="80">
        <v>91720</v>
      </c>
      <c r="F59" s="80">
        <v>83728</v>
      </c>
      <c r="G59" s="80">
        <v>7992</v>
      </c>
      <c r="H59" s="80">
        <v>-34828</v>
      </c>
      <c r="I59" s="1"/>
      <c r="J59" s="1"/>
    </row>
    <row r="60" spans="1:10" ht="10.5" customHeight="1">
      <c r="A60" s="81" t="s">
        <v>156</v>
      </c>
      <c r="B60" s="82">
        <v>714526</v>
      </c>
      <c r="C60" s="80">
        <v>671865</v>
      </c>
      <c r="D60" s="80">
        <v>42660</v>
      </c>
      <c r="E60" s="80">
        <v>79972</v>
      </c>
      <c r="F60" s="80">
        <v>79240</v>
      </c>
      <c r="G60" s="80">
        <v>732</v>
      </c>
      <c r="H60" s="80">
        <v>10140</v>
      </c>
      <c r="I60" s="1"/>
      <c r="J60" s="1"/>
    </row>
    <row r="61" spans="1:10" ht="10.5" customHeight="1">
      <c r="A61" s="81" t="s">
        <v>157</v>
      </c>
      <c r="B61" s="82">
        <v>714122</v>
      </c>
      <c r="C61" s="80">
        <v>671463</v>
      </c>
      <c r="D61" s="80">
        <v>42659</v>
      </c>
      <c r="E61" s="80">
        <v>72670</v>
      </c>
      <c r="F61" s="80">
        <v>71791</v>
      </c>
      <c r="G61" s="80">
        <v>879</v>
      </c>
      <c r="H61" s="80">
        <v>21503</v>
      </c>
      <c r="I61" s="1"/>
      <c r="J61" s="1"/>
    </row>
    <row r="62" spans="1:10" ht="10.5" customHeight="1">
      <c r="A62" s="81" t="s">
        <v>158</v>
      </c>
      <c r="B62" s="82">
        <v>718629</v>
      </c>
      <c r="C62" s="80">
        <v>675917</v>
      </c>
      <c r="D62" s="80">
        <v>42712</v>
      </c>
      <c r="E62" s="80">
        <v>81117</v>
      </c>
      <c r="F62" s="80">
        <v>96164</v>
      </c>
      <c r="G62" s="80">
        <v>-15046</v>
      </c>
      <c r="H62" s="80">
        <v>6731</v>
      </c>
      <c r="I62" s="1"/>
      <c r="J62" s="1"/>
    </row>
    <row r="63" spans="1:10" ht="10.5" customHeight="1">
      <c r="A63" s="81" t="s">
        <v>159</v>
      </c>
      <c r="B63" s="82">
        <v>723991</v>
      </c>
      <c r="C63" s="80">
        <v>680952</v>
      </c>
      <c r="D63" s="80">
        <v>43039</v>
      </c>
      <c r="E63" s="80">
        <v>81838</v>
      </c>
      <c r="F63" s="80">
        <v>89240</v>
      </c>
      <c r="G63" s="80">
        <v>-7402</v>
      </c>
      <c r="H63" s="80">
        <v>103929</v>
      </c>
      <c r="I63" s="1"/>
      <c r="J63" s="1"/>
    </row>
    <row r="64" spans="1:10" ht="10.5" customHeight="1">
      <c r="A64" s="81" t="s">
        <v>160</v>
      </c>
      <c r="B64" s="82">
        <v>798383</v>
      </c>
      <c r="C64" s="80">
        <v>754718</v>
      </c>
      <c r="D64" s="80">
        <v>43664</v>
      </c>
      <c r="E64" s="80">
        <v>57370</v>
      </c>
      <c r="F64" s="80">
        <v>181833</v>
      </c>
      <c r="G64" s="80">
        <v>-124463</v>
      </c>
      <c r="H64" s="80">
        <v>16766</v>
      </c>
      <c r="I64" s="1"/>
      <c r="J64" s="1"/>
    </row>
    <row r="65" spans="1:10" ht="10.5" customHeight="1">
      <c r="A65" s="18"/>
      <c r="B65" s="70"/>
      <c r="C65" s="70"/>
      <c r="D65" s="70"/>
      <c r="E65" s="90"/>
      <c r="F65" s="90"/>
      <c r="G65" s="70"/>
      <c r="H65" s="70"/>
      <c r="I65" s="54"/>
      <c r="J65" s="1"/>
    </row>
    <row r="66" spans="1:10" ht="10.5" customHeight="1">
      <c r="A66" s="74" t="s">
        <v>198</v>
      </c>
      <c r="B66" s="72">
        <v>737810</v>
      </c>
      <c r="C66" s="71">
        <v>694413</v>
      </c>
      <c r="D66" s="71">
        <v>43397</v>
      </c>
      <c r="E66" s="71">
        <v>140541</v>
      </c>
      <c r="F66" s="71">
        <v>47981</v>
      </c>
      <c r="G66" s="71">
        <v>92560</v>
      </c>
      <c r="H66" s="71">
        <v>-27107</v>
      </c>
      <c r="I66" s="1"/>
      <c r="J66" s="1"/>
    </row>
    <row r="67" spans="1:10" ht="10.5" customHeight="1">
      <c r="A67" s="75" t="s">
        <v>150</v>
      </c>
      <c r="B67" s="71">
        <v>742501</v>
      </c>
      <c r="C67" s="71">
        <v>699390</v>
      </c>
      <c r="D67" s="71">
        <v>43110</v>
      </c>
      <c r="E67" s="71">
        <v>61805</v>
      </c>
      <c r="F67" s="71">
        <v>78402</v>
      </c>
      <c r="G67" s="71">
        <v>-16597</v>
      </c>
      <c r="H67" s="71">
        <v>20428</v>
      </c>
      <c r="I67" s="1"/>
      <c r="J67" s="1"/>
    </row>
    <row r="68" spans="1:10" ht="10.5" customHeight="1">
      <c r="A68" s="75" t="s">
        <v>151</v>
      </c>
      <c r="B68" s="72">
        <v>753579</v>
      </c>
      <c r="C68" s="71">
        <v>710573</v>
      </c>
      <c r="D68" s="71">
        <v>43005</v>
      </c>
      <c r="E68" s="71">
        <v>73764</v>
      </c>
      <c r="F68" s="71">
        <v>91775</v>
      </c>
      <c r="G68" s="71">
        <v>-18011</v>
      </c>
      <c r="H68" s="71">
        <v>170529</v>
      </c>
      <c r="I68" s="1"/>
      <c r="J68" s="1"/>
    </row>
    <row r="69" spans="1:10" ht="10.5" customHeight="1">
      <c r="A69" s="75" t="s">
        <v>152</v>
      </c>
      <c r="B69" s="72">
        <v>757377</v>
      </c>
      <c r="C69" s="71">
        <v>714217</v>
      </c>
      <c r="D69" s="71">
        <v>43159</v>
      </c>
      <c r="E69" s="71">
        <v>74876</v>
      </c>
      <c r="F69" s="71">
        <v>94823</v>
      </c>
      <c r="G69" s="71">
        <v>-19947</v>
      </c>
      <c r="H69" s="71">
        <v>99084</v>
      </c>
      <c r="I69" s="1"/>
      <c r="J69" s="1"/>
    </row>
    <row r="70" spans="1:10" ht="10.5" customHeight="1">
      <c r="A70" s="75" t="s">
        <v>153</v>
      </c>
      <c r="B70" s="72">
        <v>746063</v>
      </c>
      <c r="C70" s="71">
        <v>702996</v>
      </c>
      <c r="D70" s="71">
        <v>43066</v>
      </c>
      <c r="E70" s="71">
        <v>84419</v>
      </c>
      <c r="F70" s="71">
        <v>64929</v>
      </c>
      <c r="G70" s="71">
        <v>19490</v>
      </c>
      <c r="H70" s="71">
        <v>11219</v>
      </c>
      <c r="I70" s="1"/>
      <c r="J70" s="1"/>
    </row>
    <row r="71" spans="1:10" ht="10.5" customHeight="1">
      <c r="A71" s="75" t="s">
        <v>154</v>
      </c>
      <c r="B71" s="71">
        <v>755347</v>
      </c>
      <c r="C71" s="71">
        <v>712370</v>
      </c>
      <c r="D71" s="71">
        <v>42977</v>
      </c>
      <c r="E71" s="71">
        <v>60402</v>
      </c>
      <c r="F71" s="71">
        <v>91968</v>
      </c>
      <c r="G71" s="71">
        <v>-31566</v>
      </c>
      <c r="H71" s="92" t="s">
        <v>216</v>
      </c>
      <c r="I71" s="1"/>
      <c r="J71" s="1"/>
    </row>
    <row r="72" spans="1:10" ht="10.5" customHeight="1">
      <c r="A72" s="75" t="s">
        <v>155</v>
      </c>
      <c r="B72" s="72">
        <v>751584</v>
      </c>
      <c r="C72" s="71">
        <v>708445</v>
      </c>
      <c r="D72" s="71">
        <v>43139</v>
      </c>
      <c r="E72" s="71">
        <v>70540</v>
      </c>
      <c r="F72" s="71">
        <v>82777</v>
      </c>
      <c r="G72" s="71">
        <v>-12237</v>
      </c>
      <c r="H72" s="92" t="s">
        <v>216</v>
      </c>
      <c r="I72" s="1"/>
      <c r="J72" s="1"/>
    </row>
    <row r="73" spans="1:10" ht="10.5" customHeight="1">
      <c r="A73" s="75" t="s">
        <v>156</v>
      </c>
      <c r="B73" s="72">
        <v>750309</v>
      </c>
      <c r="C73" s="71">
        <v>707083</v>
      </c>
      <c r="D73" s="71">
        <v>43226</v>
      </c>
      <c r="E73" s="71">
        <v>61418</v>
      </c>
      <c r="F73" s="71">
        <v>75763</v>
      </c>
      <c r="G73" s="71">
        <v>-14345</v>
      </c>
      <c r="H73" s="92" t="s">
        <v>216</v>
      </c>
      <c r="I73" s="1"/>
      <c r="J73" s="1"/>
    </row>
    <row r="74" spans="1:10" ht="10.5" customHeight="1">
      <c r="A74" s="75" t="s">
        <v>157</v>
      </c>
      <c r="B74" s="72">
        <v>743875</v>
      </c>
      <c r="C74" s="71">
        <v>700632</v>
      </c>
      <c r="D74" s="71">
        <v>43242</v>
      </c>
      <c r="E74" s="71">
        <v>66233</v>
      </c>
      <c r="F74" s="71">
        <v>73965</v>
      </c>
      <c r="G74" s="71">
        <v>-7731</v>
      </c>
      <c r="H74" s="92" t="s">
        <v>216</v>
      </c>
      <c r="I74" s="1"/>
      <c r="J74" s="1"/>
    </row>
    <row r="75" spans="1:10" ht="10.5" customHeight="1">
      <c r="A75" s="75" t="s">
        <v>158</v>
      </c>
      <c r="B75" s="72">
        <v>749657</v>
      </c>
      <c r="C75" s="71">
        <v>706309</v>
      </c>
      <c r="D75" s="71">
        <v>43348</v>
      </c>
      <c r="E75" s="71">
        <v>67550</v>
      </c>
      <c r="F75" s="71">
        <v>92492</v>
      </c>
      <c r="G75" s="71">
        <v>-24942</v>
      </c>
      <c r="H75" s="92" t="s">
        <v>216</v>
      </c>
      <c r="I75" s="1"/>
      <c r="J75" s="1"/>
    </row>
    <row r="76" spans="1:10" ht="10.5" customHeight="1">
      <c r="A76" s="75" t="s">
        <v>159</v>
      </c>
      <c r="B76" s="72">
        <v>753129</v>
      </c>
      <c r="C76" s="71">
        <v>709523</v>
      </c>
      <c r="D76" s="71">
        <v>43605</v>
      </c>
      <c r="E76" s="71">
        <v>58330</v>
      </c>
      <c r="F76" s="71">
        <v>74993</v>
      </c>
      <c r="G76" s="71">
        <v>-16663</v>
      </c>
      <c r="H76" s="92" t="s">
        <v>216</v>
      </c>
      <c r="I76" s="1"/>
      <c r="J76" s="1"/>
    </row>
    <row r="77" spans="1:10" ht="10.5" customHeight="1">
      <c r="A77" s="75" t="s">
        <v>160</v>
      </c>
      <c r="B77" s="72">
        <v>813322</v>
      </c>
      <c r="C77" s="71">
        <v>769096</v>
      </c>
      <c r="D77" s="71">
        <v>44225</v>
      </c>
      <c r="E77" s="71">
        <v>41758</v>
      </c>
      <c r="F77" s="71">
        <v>159954</v>
      </c>
      <c r="G77" s="71">
        <v>-118196</v>
      </c>
      <c r="H77" s="92" t="s">
        <v>216</v>
      </c>
      <c r="I77" s="1"/>
      <c r="J77" s="1"/>
    </row>
    <row r="78" spans="1:10" ht="3" customHeight="1" thickBot="1">
      <c r="A78" s="77"/>
      <c r="B78" s="73"/>
      <c r="C78" s="73"/>
      <c r="D78" s="73"/>
      <c r="E78" s="73"/>
      <c r="F78" s="73"/>
      <c r="G78" s="73"/>
      <c r="H78" s="73"/>
      <c r="I78" s="1"/>
      <c r="J78" s="1"/>
    </row>
    <row r="79" spans="1:10" ht="3" customHeight="1">
      <c r="A79" s="76"/>
      <c r="B79" s="71"/>
      <c r="C79" s="71"/>
      <c r="D79" s="71"/>
      <c r="E79" s="71"/>
      <c r="F79" s="71"/>
      <c r="G79" s="71"/>
      <c r="H79" s="71"/>
      <c r="I79" s="1"/>
      <c r="J79" s="1"/>
    </row>
    <row r="80" spans="5:11" ht="11.25">
      <c r="E80" s="91"/>
      <c r="F80" s="91"/>
      <c r="H80" s="56" t="s">
        <v>28</v>
      </c>
      <c r="I80" s="56"/>
      <c r="J80" s="56"/>
      <c r="K80" s="56"/>
    </row>
    <row r="81" ht="11.25">
      <c r="G81" s="91"/>
    </row>
  </sheetData>
  <sheetProtection/>
  <mergeCells count="11">
    <mergeCell ref="B4:D4"/>
    <mergeCell ref="A3:H3"/>
    <mergeCell ref="A1:H1"/>
    <mergeCell ref="A2:H2"/>
    <mergeCell ref="E4:H4"/>
    <mergeCell ref="H5:H6"/>
    <mergeCell ref="E5:G5"/>
    <mergeCell ref="A4:A6"/>
    <mergeCell ref="B5:B6"/>
    <mergeCell ref="C5:C6"/>
    <mergeCell ref="D5:D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73"/>
  <sheetViews>
    <sheetView tabSelected="1" zoomScale="125" zoomScaleNormal="125" zoomScalePageLayoutView="0" workbookViewId="0" topLeftCell="BP7">
      <selection activeCell="CD37" sqref="CD37:DS37"/>
    </sheetView>
  </sheetViews>
  <sheetFormatPr defaultColWidth="9.00390625" defaultRowHeight="12"/>
  <cols>
    <col min="1" max="1" width="12.625" style="0" customWidth="1"/>
    <col min="2" max="3" width="1.12109375" style="0" customWidth="1"/>
    <col min="4" max="4" width="2.00390625" style="0" customWidth="1"/>
    <col min="5" max="6" width="1.625" style="0" customWidth="1"/>
    <col min="7" max="10" width="1.12109375" style="0" customWidth="1"/>
    <col min="11" max="11" width="2.00390625" style="0" customWidth="1"/>
    <col min="12" max="12" width="1.875" style="0" customWidth="1"/>
    <col min="13" max="13" width="1.4921875" style="0" customWidth="1"/>
    <col min="14" max="22" width="1.12109375" style="0" customWidth="1"/>
    <col min="23" max="23" width="1.875" style="0" customWidth="1"/>
    <col min="24" max="27" width="1.12109375" style="0" customWidth="1"/>
    <col min="28" max="28" width="1.4921875" style="0" customWidth="1"/>
    <col min="29" max="29" width="2.00390625" style="0" customWidth="1"/>
    <col min="30" max="30" width="1.875" style="0" customWidth="1"/>
    <col min="31" max="53" width="1.12109375" style="0" customWidth="1"/>
    <col min="54" max="54" width="1.875" style="0" customWidth="1"/>
    <col min="55" max="59" width="1.12109375" style="0" customWidth="1"/>
    <col min="60" max="60" width="2.00390625" style="0" customWidth="1"/>
    <col min="61" max="61" width="2.125" style="0" customWidth="1"/>
    <col min="62" max="80" width="1.12109375" style="0" customWidth="1"/>
    <col min="81" max="81" width="2.50390625" style="0" customWidth="1"/>
    <col min="82" max="82" width="2.00390625" style="0" customWidth="1"/>
    <col min="83" max="83" width="1.875" style="0" customWidth="1"/>
    <col min="84" max="84" width="2.00390625" style="0" customWidth="1"/>
    <col min="85" max="86" width="1.875" style="0" customWidth="1"/>
    <col min="87" max="88" width="1.625" style="0" customWidth="1"/>
    <col min="89" max="89" width="1.875" style="0" customWidth="1"/>
    <col min="90" max="92" width="1.625" style="0" customWidth="1"/>
    <col min="93" max="93" width="2.625" style="0" customWidth="1"/>
    <col min="94" max="98" width="1.625" style="0" customWidth="1"/>
    <col min="99" max="99" width="2.625" style="0" customWidth="1"/>
    <col min="100" max="104" width="1.37890625" style="0" customWidth="1"/>
    <col min="105" max="105" width="2.625" style="0" customWidth="1"/>
    <col min="106" max="106" width="1.875" style="0" customWidth="1"/>
    <col min="107" max="107" width="1.625" style="0" customWidth="1"/>
    <col min="108" max="108" width="1.875" style="0" customWidth="1"/>
    <col min="109" max="109" width="1.625" style="0" customWidth="1"/>
    <col min="110" max="110" width="1.4921875" style="0" customWidth="1"/>
    <col min="111" max="111" width="2.625" style="0" customWidth="1"/>
    <col min="112" max="112" width="1.875" style="0" customWidth="1"/>
    <col min="113" max="116" width="1.4921875" style="0" customWidth="1"/>
    <col min="117" max="117" width="2.625" style="0" customWidth="1"/>
    <col min="118" max="118" width="1.625" style="0" customWidth="1"/>
    <col min="119" max="122" width="1.4921875" style="0" customWidth="1"/>
    <col min="123" max="123" width="2.625" style="0" customWidth="1"/>
    <col min="124" max="124" width="2.00390625" style="0" customWidth="1"/>
    <col min="125" max="128" width="2.125" style="0" customWidth="1"/>
    <col min="129" max="129" width="1.875" style="0" customWidth="1"/>
    <col min="130" max="135" width="1.625" style="0" customWidth="1"/>
    <col min="136" max="137" width="1.4921875" style="0" customWidth="1"/>
    <col min="138" max="138" width="1.625" style="0" customWidth="1"/>
    <col min="139" max="140" width="1.875" style="0" customWidth="1"/>
    <col min="141" max="141" width="2.00390625" style="0" customWidth="1"/>
    <col min="142" max="142" width="1.4921875" style="0" customWidth="1"/>
    <col min="143" max="146" width="1.625" style="0" customWidth="1"/>
    <col min="147" max="147" width="1.875" style="0" customWidth="1"/>
    <col min="148" max="148" width="7.375" style="0" customWidth="1"/>
    <col min="149" max="149" width="14.125" style="0" bestFit="1" customWidth="1"/>
  </cols>
  <sheetData>
    <row r="1" spans="1:148" ht="24" customHeight="1">
      <c r="A1" s="95" t="s">
        <v>223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127" t="s">
        <v>224</v>
      </c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</row>
    <row r="2" spans="1:148" ht="30" customHeight="1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6" t="s">
        <v>147</v>
      </c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</row>
    <row r="3" spans="1:148" ht="12" thickBot="1">
      <c r="A3" s="125" t="s">
        <v>145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</row>
    <row r="4" spans="1:148" ht="13.5" customHeight="1">
      <c r="A4" s="152" t="s">
        <v>96</v>
      </c>
      <c r="B4" s="151" t="s">
        <v>97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 t="s">
        <v>211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 t="s">
        <v>98</v>
      </c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8" t="s">
        <v>68</v>
      </c>
    </row>
    <row r="5" spans="1:148" ht="13.5" customHeight="1">
      <c r="A5" s="153"/>
      <c r="B5" s="150" t="s">
        <v>53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 t="s">
        <v>54</v>
      </c>
      <c r="CE5" s="150"/>
      <c r="CF5" s="150"/>
      <c r="CG5" s="150"/>
      <c r="CH5" s="150"/>
      <c r="CI5" s="150"/>
      <c r="CJ5" s="150" t="s">
        <v>69</v>
      </c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 t="s">
        <v>54</v>
      </c>
      <c r="DO5" s="150"/>
      <c r="DP5" s="150"/>
      <c r="DQ5" s="150"/>
      <c r="DR5" s="150"/>
      <c r="DS5" s="150"/>
      <c r="DT5" s="150" t="s">
        <v>69</v>
      </c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 t="s">
        <v>54</v>
      </c>
      <c r="EM5" s="150"/>
      <c r="EN5" s="150"/>
      <c r="EO5" s="150"/>
      <c r="EP5" s="150"/>
      <c r="EQ5" s="150"/>
      <c r="ER5" s="159"/>
    </row>
    <row r="6" spans="1:148" ht="13.5" customHeight="1">
      <c r="A6" s="153"/>
      <c r="B6" s="150" t="s">
        <v>70</v>
      </c>
      <c r="C6" s="150"/>
      <c r="D6" s="150"/>
      <c r="E6" s="150"/>
      <c r="F6" s="150"/>
      <c r="G6" s="150"/>
      <c r="H6" s="150"/>
      <c r="I6" s="150"/>
      <c r="J6" s="150" t="s">
        <v>71</v>
      </c>
      <c r="K6" s="150"/>
      <c r="L6" s="150"/>
      <c r="M6" s="150"/>
      <c r="N6" s="150"/>
      <c r="O6" s="150"/>
      <c r="P6" s="150"/>
      <c r="Q6" s="150"/>
      <c r="R6" s="150" t="s">
        <v>72</v>
      </c>
      <c r="S6" s="150"/>
      <c r="T6" s="150"/>
      <c r="U6" s="150"/>
      <c r="V6" s="150"/>
      <c r="W6" s="150"/>
      <c r="X6" s="150"/>
      <c r="Y6" s="150"/>
      <c r="Z6" s="150" t="s">
        <v>99</v>
      </c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 t="s">
        <v>73</v>
      </c>
      <c r="CK6" s="150"/>
      <c r="CL6" s="150"/>
      <c r="CM6" s="150"/>
      <c r="CN6" s="150"/>
      <c r="CO6" s="150"/>
      <c r="CP6" s="150" t="s">
        <v>74</v>
      </c>
      <c r="CQ6" s="150"/>
      <c r="CR6" s="150"/>
      <c r="CS6" s="150"/>
      <c r="CT6" s="150"/>
      <c r="CU6" s="150"/>
      <c r="CV6" s="150" t="s">
        <v>72</v>
      </c>
      <c r="CW6" s="150"/>
      <c r="CX6" s="150"/>
      <c r="CY6" s="150"/>
      <c r="CZ6" s="150"/>
      <c r="DA6" s="150"/>
      <c r="DB6" s="150" t="s">
        <v>99</v>
      </c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 t="s">
        <v>73</v>
      </c>
      <c r="DU6" s="150"/>
      <c r="DV6" s="150"/>
      <c r="DW6" s="150"/>
      <c r="DX6" s="150"/>
      <c r="DY6" s="150"/>
      <c r="DZ6" s="150" t="s">
        <v>99</v>
      </c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9"/>
    </row>
    <row r="7" spans="1:148" ht="13.5" customHeight="1">
      <c r="A7" s="153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 t="s">
        <v>75</v>
      </c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 t="s">
        <v>95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 t="s">
        <v>76</v>
      </c>
      <c r="DC7" s="150"/>
      <c r="DD7" s="150"/>
      <c r="DE7" s="150"/>
      <c r="DF7" s="150"/>
      <c r="DG7" s="150"/>
      <c r="DH7" s="150" t="s">
        <v>95</v>
      </c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 t="s">
        <v>76</v>
      </c>
      <c r="EA7" s="150"/>
      <c r="EB7" s="150"/>
      <c r="EC7" s="150"/>
      <c r="ED7" s="150"/>
      <c r="EE7" s="150"/>
      <c r="EF7" s="150" t="s">
        <v>95</v>
      </c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9"/>
    </row>
    <row r="8" spans="1:148" ht="13.5" customHeight="1">
      <c r="A8" s="153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64" t="s">
        <v>125</v>
      </c>
      <c r="AA8" s="164"/>
      <c r="AB8" s="164"/>
      <c r="AC8" s="164"/>
      <c r="AD8" s="164"/>
      <c r="AE8" s="164"/>
      <c r="AF8" s="164"/>
      <c r="AG8" s="164"/>
      <c r="AH8" s="164" t="s">
        <v>100</v>
      </c>
      <c r="AI8" s="164"/>
      <c r="AJ8" s="164"/>
      <c r="AK8" s="164"/>
      <c r="AL8" s="164"/>
      <c r="AM8" s="164"/>
      <c r="AN8" s="164"/>
      <c r="AO8" s="164"/>
      <c r="AP8" s="161" t="s">
        <v>101</v>
      </c>
      <c r="AQ8" s="162"/>
      <c r="AR8" s="162"/>
      <c r="AS8" s="162"/>
      <c r="AT8" s="162"/>
      <c r="AU8" s="162"/>
      <c r="AV8" s="162"/>
      <c r="AW8" s="163"/>
      <c r="AX8" s="164" t="s">
        <v>77</v>
      </c>
      <c r="AY8" s="164"/>
      <c r="AZ8" s="164"/>
      <c r="BA8" s="164"/>
      <c r="BB8" s="164"/>
      <c r="BC8" s="164"/>
      <c r="BD8" s="164"/>
      <c r="BE8" s="164"/>
      <c r="BF8" s="164" t="s">
        <v>126</v>
      </c>
      <c r="BG8" s="164"/>
      <c r="BH8" s="164"/>
      <c r="BI8" s="164"/>
      <c r="BJ8" s="164"/>
      <c r="BK8" s="164"/>
      <c r="BL8" s="164"/>
      <c r="BM8" s="164"/>
      <c r="BN8" s="164" t="s">
        <v>78</v>
      </c>
      <c r="BO8" s="164"/>
      <c r="BP8" s="164"/>
      <c r="BQ8" s="164"/>
      <c r="BR8" s="164"/>
      <c r="BS8" s="164"/>
      <c r="BT8" s="164"/>
      <c r="BU8" s="164"/>
      <c r="BV8" s="150" t="s">
        <v>79</v>
      </c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60"/>
    </row>
    <row r="9" spans="1:148" ht="3" customHeight="1">
      <c r="A9" s="2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4"/>
    </row>
    <row r="10" spans="1:148" ht="11.25">
      <c r="A10" s="33" t="s">
        <v>208</v>
      </c>
      <c r="B10" s="156">
        <v>5455912</v>
      </c>
      <c r="C10" s="156"/>
      <c r="D10" s="156"/>
      <c r="E10" s="156"/>
      <c r="F10" s="156"/>
      <c r="G10" s="156"/>
      <c r="H10" s="156"/>
      <c r="I10" s="156"/>
      <c r="J10" s="156">
        <v>5168104</v>
      </c>
      <c r="K10" s="156"/>
      <c r="L10" s="156"/>
      <c r="M10" s="156"/>
      <c r="N10" s="156"/>
      <c r="O10" s="156"/>
      <c r="P10" s="156"/>
      <c r="Q10" s="156"/>
      <c r="R10" s="156">
        <v>287808</v>
      </c>
      <c r="S10" s="156"/>
      <c r="T10" s="156"/>
      <c r="U10" s="156"/>
      <c r="V10" s="156"/>
      <c r="W10" s="156"/>
      <c r="X10" s="156"/>
      <c r="Y10" s="156"/>
      <c r="Z10" s="156">
        <v>3424130</v>
      </c>
      <c r="AA10" s="156"/>
      <c r="AB10" s="156"/>
      <c r="AC10" s="156"/>
      <c r="AD10" s="156"/>
      <c r="AE10" s="156"/>
      <c r="AF10" s="156"/>
      <c r="AG10" s="156"/>
      <c r="AH10" s="156">
        <v>39887</v>
      </c>
      <c r="AI10" s="156"/>
      <c r="AJ10" s="156"/>
      <c r="AK10" s="156"/>
      <c r="AL10" s="156"/>
      <c r="AM10" s="156"/>
      <c r="AN10" s="156"/>
      <c r="AO10" s="156"/>
      <c r="AP10" s="156">
        <v>1102</v>
      </c>
      <c r="AQ10" s="156"/>
      <c r="AR10" s="156"/>
      <c r="AS10" s="156"/>
      <c r="AT10" s="156"/>
      <c r="AU10" s="156"/>
      <c r="AV10" s="156"/>
      <c r="AW10" s="156"/>
      <c r="AX10" s="156">
        <v>227654</v>
      </c>
      <c r="AY10" s="156"/>
      <c r="AZ10" s="156"/>
      <c r="BA10" s="156"/>
      <c r="BB10" s="156"/>
      <c r="BC10" s="156"/>
      <c r="BD10" s="156"/>
      <c r="BE10" s="156"/>
      <c r="BF10" s="156">
        <v>1293377</v>
      </c>
      <c r="BG10" s="156"/>
      <c r="BH10" s="156"/>
      <c r="BI10" s="156"/>
      <c r="BJ10" s="156"/>
      <c r="BK10" s="156"/>
      <c r="BL10" s="156"/>
      <c r="BM10" s="156"/>
      <c r="BN10" s="156">
        <v>64678</v>
      </c>
      <c r="BO10" s="156"/>
      <c r="BP10" s="156"/>
      <c r="BQ10" s="156"/>
      <c r="BR10" s="156"/>
      <c r="BS10" s="156"/>
      <c r="BT10" s="156"/>
      <c r="BU10" s="156"/>
      <c r="BV10" s="156">
        <v>405084</v>
      </c>
      <c r="BW10" s="156"/>
      <c r="BX10" s="156"/>
      <c r="BY10" s="156"/>
      <c r="BZ10" s="156"/>
      <c r="CA10" s="156"/>
      <c r="CB10" s="156"/>
      <c r="CC10" s="156"/>
      <c r="CD10" s="156">
        <v>4074616</v>
      </c>
      <c r="CE10" s="156"/>
      <c r="CF10" s="156"/>
      <c r="CG10" s="156"/>
      <c r="CH10" s="156"/>
      <c r="CI10" s="156"/>
      <c r="CJ10" s="156">
        <v>1600926</v>
      </c>
      <c r="CK10" s="156"/>
      <c r="CL10" s="156"/>
      <c r="CM10" s="156"/>
      <c r="CN10" s="156"/>
      <c r="CO10" s="156"/>
      <c r="CP10" s="156">
        <v>1535331</v>
      </c>
      <c r="CQ10" s="156"/>
      <c r="CR10" s="156"/>
      <c r="CS10" s="156"/>
      <c r="CT10" s="156"/>
      <c r="CU10" s="156"/>
      <c r="CV10" s="156">
        <v>65595</v>
      </c>
      <c r="CW10" s="156"/>
      <c r="CX10" s="156"/>
      <c r="CY10" s="156"/>
      <c r="CZ10" s="156"/>
      <c r="DA10" s="156"/>
      <c r="DB10" s="156">
        <v>1236990</v>
      </c>
      <c r="DC10" s="156"/>
      <c r="DD10" s="156"/>
      <c r="DE10" s="156"/>
      <c r="DF10" s="156"/>
      <c r="DG10" s="156"/>
      <c r="DH10" s="156">
        <v>363936</v>
      </c>
      <c r="DI10" s="156"/>
      <c r="DJ10" s="156"/>
      <c r="DK10" s="156"/>
      <c r="DL10" s="156"/>
      <c r="DM10" s="156"/>
      <c r="DN10" s="156">
        <v>329703</v>
      </c>
      <c r="DO10" s="156"/>
      <c r="DP10" s="156"/>
      <c r="DQ10" s="156"/>
      <c r="DR10" s="156"/>
      <c r="DS10" s="156"/>
      <c r="DT10" s="156">
        <v>1441257</v>
      </c>
      <c r="DU10" s="156"/>
      <c r="DV10" s="156"/>
      <c r="DW10" s="156"/>
      <c r="DX10" s="156"/>
      <c r="DY10" s="156"/>
      <c r="DZ10" s="156">
        <v>1136094</v>
      </c>
      <c r="EA10" s="156"/>
      <c r="EB10" s="156"/>
      <c r="EC10" s="156"/>
      <c r="ED10" s="156"/>
      <c r="EE10" s="156"/>
      <c r="EF10" s="156">
        <v>305156</v>
      </c>
      <c r="EG10" s="156"/>
      <c r="EH10" s="156"/>
      <c r="EI10" s="156"/>
      <c r="EJ10" s="156"/>
      <c r="EK10" s="156"/>
      <c r="EL10" s="156">
        <v>896036</v>
      </c>
      <c r="EM10" s="156"/>
      <c r="EN10" s="156"/>
      <c r="EO10" s="156"/>
      <c r="EP10" s="156"/>
      <c r="EQ10" s="156"/>
      <c r="ER10" s="55" t="s">
        <v>205</v>
      </c>
    </row>
    <row r="11" spans="1:148" ht="11.25">
      <c r="A11" s="39">
        <v>12</v>
      </c>
      <c r="B11" s="156">
        <v>5644739</v>
      </c>
      <c r="C11" s="156"/>
      <c r="D11" s="156"/>
      <c r="E11" s="156"/>
      <c r="F11" s="156"/>
      <c r="G11" s="156"/>
      <c r="H11" s="156"/>
      <c r="I11" s="156"/>
      <c r="J11" s="156">
        <v>5358844</v>
      </c>
      <c r="K11" s="156"/>
      <c r="L11" s="156"/>
      <c r="M11" s="156"/>
      <c r="N11" s="156"/>
      <c r="O11" s="156"/>
      <c r="P11" s="156"/>
      <c r="Q11" s="156"/>
      <c r="R11" s="156">
        <v>285895</v>
      </c>
      <c r="S11" s="156"/>
      <c r="T11" s="156"/>
      <c r="U11" s="156"/>
      <c r="V11" s="156"/>
      <c r="W11" s="156"/>
      <c r="X11" s="156"/>
      <c r="Y11" s="156"/>
      <c r="Z11" s="156">
        <v>3546240</v>
      </c>
      <c r="AA11" s="156"/>
      <c r="AB11" s="156"/>
      <c r="AC11" s="156"/>
      <c r="AD11" s="156"/>
      <c r="AE11" s="156"/>
      <c r="AF11" s="156"/>
      <c r="AG11" s="156"/>
      <c r="AH11" s="156">
        <v>36781</v>
      </c>
      <c r="AI11" s="156"/>
      <c r="AJ11" s="156"/>
      <c r="AK11" s="156"/>
      <c r="AL11" s="156"/>
      <c r="AM11" s="156"/>
      <c r="AN11" s="156"/>
      <c r="AO11" s="156"/>
      <c r="AP11" s="156">
        <v>1103</v>
      </c>
      <c r="AQ11" s="156"/>
      <c r="AR11" s="156"/>
      <c r="AS11" s="156"/>
      <c r="AT11" s="156"/>
      <c r="AU11" s="156"/>
      <c r="AV11" s="156"/>
      <c r="AW11" s="156"/>
      <c r="AX11" s="156">
        <v>225816</v>
      </c>
      <c r="AY11" s="156"/>
      <c r="AZ11" s="156"/>
      <c r="BA11" s="156"/>
      <c r="BB11" s="156"/>
      <c r="BC11" s="156"/>
      <c r="BD11" s="156"/>
      <c r="BE11" s="156"/>
      <c r="BF11" s="156">
        <v>1383101</v>
      </c>
      <c r="BG11" s="156"/>
      <c r="BH11" s="156"/>
      <c r="BI11" s="156"/>
      <c r="BJ11" s="156"/>
      <c r="BK11" s="156"/>
      <c r="BL11" s="156"/>
      <c r="BM11" s="156"/>
      <c r="BN11" s="156">
        <v>54209</v>
      </c>
      <c r="BO11" s="156"/>
      <c r="BP11" s="156"/>
      <c r="BQ11" s="156"/>
      <c r="BR11" s="156"/>
      <c r="BS11" s="156"/>
      <c r="BT11" s="156"/>
      <c r="BU11" s="156"/>
      <c r="BV11" s="156">
        <v>397489</v>
      </c>
      <c r="BW11" s="156"/>
      <c r="BX11" s="156"/>
      <c r="BY11" s="156"/>
      <c r="BZ11" s="156"/>
      <c r="CA11" s="156"/>
      <c r="CB11" s="156"/>
      <c r="CC11" s="156"/>
      <c r="CD11" s="156">
        <v>4023120</v>
      </c>
      <c r="CE11" s="156"/>
      <c r="CF11" s="156"/>
      <c r="CG11" s="156"/>
      <c r="CH11" s="156"/>
      <c r="CI11" s="156"/>
      <c r="CJ11" s="156">
        <v>1621779</v>
      </c>
      <c r="CK11" s="156"/>
      <c r="CL11" s="156"/>
      <c r="CM11" s="156"/>
      <c r="CN11" s="156"/>
      <c r="CO11" s="156"/>
      <c r="CP11" s="156">
        <v>1554990</v>
      </c>
      <c r="CQ11" s="156"/>
      <c r="CR11" s="156"/>
      <c r="CS11" s="156"/>
      <c r="CT11" s="156"/>
      <c r="CU11" s="156"/>
      <c r="CV11" s="156">
        <v>66789</v>
      </c>
      <c r="CW11" s="156"/>
      <c r="CX11" s="156"/>
      <c r="CY11" s="156"/>
      <c r="CZ11" s="156"/>
      <c r="DA11" s="156"/>
      <c r="DB11" s="156">
        <v>1246125</v>
      </c>
      <c r="DC11" s="156"/>
      <c r="DD11" s="156"/>
      <c r="DE11" s="156"/>
      <c r="DF11" s="156"/>
      <c r="DG11" s="156"/>
      <c r="DH11" s="156">
        <v>375654</v>
      </c>
      <c r="DI11" s="156"/>
      <c r="DJ11" s="156"/>
      <c r="DK11" s="156"/>
      <c r="DL11" s="156"/>
      <c r="DM11" s="156"/>
      <c r="DN11" s="156">
        <v>328374</v>
      </c>
      <c r="DO11" s="156"/>
      <c r="DP11" s="156"/>
      <c r="DQ11" s="156"/>
      <c r="DR11" s="156"/>
      <c r="DS11" s="156"/>
      <c r="DT11" s="156">
        <v>1397559</v>
      </c>
      <c r="DU11" s="156"/>
      <c r="DV11" s="156"/>
      <c r="DW11" s="156"/>
      <c r="DX11" s="156"/>
      <c r="DY11" s="156"/>
      <c r="DZ11" s="156">
        <v>1082316</v>
      </c>
      <c r="EA11" s="156"/>
      <c r="EB11" s="156"/>
      <c r="EC11" s="156"/>
      <c r="ED11" s="156"/>
      <c r="EE11" s="156"/>
      <c r="EF11" s="156">
        <v>315243</v>
      </c>
      <c r="EG11" s="156"/>
      <c r="EH11" s="156"/>
      <c r="EI11" s="156"/>
      <c r="EJ11" s="156"/>
      <c r="EK11" s="156"/>
      <c r="EL11" s="156">
        <v>784343</v>
      </c>
      <c r="EM11" s="156"/>
      <c r="EN11" s="156"/>
      <c r="EO11" s="156"/>
      <c r="EP11" s="156"/>
      <c r="EQ11" s="156"/>
      <c r="ER11" s="55" t="s">
        <v>161</v>
      </c>
    </row>
    <row r="12" spans="1:148" s="38" customFormat="1" ht="11.25">
      <c r="A12" s="39">
        <v>13</v>
      </c>
      <c r="B12" s="156">
        <v>5798335</v>
      </c>
      <c r="C12" s="156"/>
      <c r="D12" s="156"/>
      <c r="E12" s="156"/>
      <c r="F12" s="156"/>
      <c r="G12" s="156"/>
      <c r="H12" s="156"/>
      <c r="I12" s="156"/>
      <c r="J12" s="156">
        <v>5563660</v>
      </c>
      <c r="K12" s="156"/>
      <c r="L12" s="156"/>
      <c r="M12" s="156"/>
      <c r="N12" s="156"/>
      <c r="O12" s="156"/>
      <c r="P12" s="156"/>
      <c r="Q12" s="156"/>
      <c r="R12" s="156">
        <v>234675</v>
      </c>
      <c r="S12" s="156"/>
      <c r="T12" s="156"/>
      <c r="U12" s="156"/>
      <c r="V12" s="156"/>
      <c r="W12" s="156"/>
      <c r="X12" s="156"/>
      <c r="Y12" s="156"/>
      <c r="Z12" s="156">
        <v>3400000</v>
      </c>
      <c r="AA12" s="156"/>
      <c r="AB12" s="156"/>
      <c r="AC12" s="156"/>
      <c r="AD12" s="156"/>
      <c r="AE12" s="156"/>
      <c r="AF12" s="156"/>
      <c r="AG12" s="156"/>
      <c r="AH12" s="156">
        <v>33244</v>
      </c>
      <c r="AI12" s="156"/>
      <c r="AJ12" s="156"/>
      <c r="AK12" s="156"/>
      <c r="AL12" s="156"/>
      <c r="AM12" s="156"/>
      <c r="AN12" s="156"/>
      <c r="AO12" s="156"/>
      <c r="AP12" s="156">
        <v>1151</v>
      </c>
      <c r="AQ12" s="156"/>
      <c r="AR12" s="156"/>
      <c r="AS12" s="156"/>
      <c r="AT12" s="156"/>
      <c r="AU12" s="156"/>
      <c r="AV12" s="156"/>
      <c r="AW12" s="156"/>
      <c r="AX12" s="156">
        <v>221076</v>
      </c>
      <c r="AY12" s="156"/>
      <c r="AZ12" s="156"/>
      <c r="BA12" s="156"/>
      <c r="BB12" s="156"/>
      <c r="BC12" s="156"/>
      <c r="BD12" s="156"/>
      <c r="BE12" s="156"/>
      <c r="BF12" s="156">
        <v>1690200</v>
      </c>
      <c r="BG12" s="156"/>
      <c r="BH12" s="156"/>
      <c r="BI12" s="156"/>
      <c r="BJ12" s="156"/>
      <c r="BK12" s="156"/>
      <c r="BL12" s="156"/>
      <c r="BM12" s="156"/>
      <c r="BN12" s="156">
        <v>42283</v>
      </c>
      <c r="BO12" s="156"/>
      <c r="BP12" s="156"/>
      <c r="BQ12" s="156"/>
      <c r="BR12" s="156"/>
      <c r="BS12" s="156"/>
      <c r="BT12" s="156"/>
      <c r="BU12" s="156"/>
      <c r="BV12" s="156">
        <v>410381</v>
      </c>
      <c r="BW12" s="156"/>
      <c r="BX12" s="156"/>
      <c r="BY12" s="156"/>
      <c r="BZ12" s="156"/>
      <c r="CA12" s="156"/>
      <c r="CB12" s="156"/>
      <c r="CC12" s="156"/>
      <c r="CD12" s="156">
        <v>4184783</v>
      </c>
      <c r="CE12" s="156"/>
      <c r="CF12" s="156"/>
      <c r="CG12" s="156"/>
      <c r="CH12" s="156"/>
      <c r="CI12" s="156"/>
      <c r="CJ12" s="156">
        <v>1615886</v>
      </c>
      <c r="CK12" s="156"/>
      <c r="CL12" s="156"/>
      <c r="CM12" s="156"/>
      <c r="CN12" s="156"/>
      <c r="CO12" s="156"/>
      <c r="CP12" s="156">
        <v>1540285</v>
      </c>
      <c r="CQ12" s="156"/>
      <c r="CR12" s="156"/>
      <c r="CS12" s="156"/>
      <c r="CT12" s="156"/>
      <c r="CU12" s="156"/>
      <c r="CV12" s="156">
        <v>75601</v>
      </c>
      <c r="CW12" s="156"/>
      <c r="CX12" s="156"/>
      <c r="CY12" s="156"/>
      <c r="CZ12" s="156"/>
      <c r="DA12" s="156"/>
      <c r="DB12" s="156">
        <v>1224038</v>
      </c>
      <c r="DC12" s="156"/>
      <c r="DD12" s="156"/>
      <c r="DE12" s="156"/>
      <c r="DF12" s="156"/>
      <c r="DG12" s="156"/>
      <c r="DH12" s="156">
        <v>391848</v>
      </c>
      <c r="DI12" s="156"/>
      <c r="DJ12" s="156"/>
      <c r="DK12" s="156"/>
      <c r="DL12" s="156"/>
      <c r="DM12" s="156"/>
      <c r="DN12" s="156">
        <v>274657</v>
      </c>
      <c r="DO12" s="156"/>
      <c r="DP12" s="156"/>
      <c r="DQ12" s="156"/>
      <c r="DR12" s="156"/>
      <c r="DS12" s="156"/>
      <c r="DT12" s="156">
        <v>1400497</v>
      </c>
      <c r="DU12" s="156"/>
      <c r="DV12" s="156"/>
      <c r="DW12" s="156"/>
      <c r="DX12" s="156"/>
      <c r="DY12" s="156"/>
      <c r="DZ12" s="156">
        <v>1055130</v>
      </c>
      <c r="EA12" s="156"/>
      <c r="EB12" s="156"/>
      <c r="EC12" s="156"/>
      <c r="ED12" s="156"/>
      <c r="EE12" s="156"/>
      <c r="EF12" s="156">
        <v>345366</v>
      </c>
      <c r="EG12" s="156"/>
      <c r="EH12" s="156"/>
      <c r="EI12" s="156"/>
      <c r="EJ12" s="156"/>
      <c r="EK12" s="156"/>
      <c r="EL12" s="156">
        <v>726646</v>
      </c>
      <c r="EM12" s="156"/>
      <c r="EN12" s="156"/>
      <c r="EO12" s="156"/>
      <c r="EP12" s="156"/>
      <c r="EQ12" s="167"/>
      <c r="ER12" s="55" t="s">
        <v>162</v>
      </c>
    </row>
    <row r="13" spans="1:148" ht="11.25">
      <c r="A13" s="39">
        <v>14</v>
      </c>
      <c r="B13" s="154">
        <v>5921148</v>
      </c>
      <c r="C13" s="154"/>
      <c r="D13" s="154"/>
      <c r="E13" s="154"/>
      <c r="F13" s="154"/>
      <c r="G13" s="154"/>
      <c r="H13" s="154"/>
      <c r="I13" s="154"/>
      <c r="J13" s="154">
        <v>5736343</v>
      </c>
      <c r="K13" s="154"/>
      <c r="L13" s="154"/>
      <c r="M13" s="154"/>
      <c r="N13" s="154"/>
      <c r="O13" s="154"/>
      <c r="P13" s="154"/>
      <c r="Q13" s="154"/>
      <c r="R13" s="154">
        <v>184805</v>
      </c>
      <c r="S13" s="154"/>
      <c r="T13" s="154"/>
      <c r="U13" s="154"/>
      <c r="V13" s="154"/>
      <c r="W13" s="154"/>
      <c r="X13" s="154"/>
      <c r="Y13" s="154"/>
      <c r="Z13" s="154">
        <v>3087095</v>
      </c>
      <c r="AA13" s="154"/>
      <c r="AB13" s="154"/>
      <c r="AC13" s="154"/>
      <c r="AD13" s="154"/>
      <c r="AE13" s="154"/>
      <c r="AF13" s="154"/>
      <c r="AG13" s="154"/>
      <c r="AH13" s="154">
        <v>33884</v>
      </c>
      <c r="AI13" s="154"/>
      <c r="AJ13" s="154"/>
      <c r="AK13" s="154"/>
      <c r="AL13" s="154"/>
      <c r="AM13" s="154"/>
      <c r="AN13" s="154"/>
      <c r="AO13" s="154"/>
      <c r="AP13" s="154">
        <v>874</v>
      </c>
      <c r="AQ13" s="154"/>
      <c r="AR13" s="154"/>
      <c r="AS13" s="154"/>
      <c r="AT13" s="154"/>
      <c r="AU13" s="154"/>
      <c r="AV13" s="154"/>
      <c r="AW13" s="154"/>
      <c r="AX13" s="154">
        <v>212716</v>
      </c>
      <c r="AY13" s="154"/>
      <c r="AZ13" s="154"/>
      <c r="BA13" s="154"/>
      <c r="BB13" s="154"/>
      <c r="BC13" s="154"/>
      <c r="BD13" s="154"/>
      <c r="BE13" s="154"/>
      <c r="BF13" s="154">
        <v>2188017</v>
      </c>
      <c r="BG13" s="154"/>
      <c r="BH13" s="154"/>
      <c r="BI13" s="154"/>
      <c r="BJ13" s="154"/>
      <c r="BK13" s="154"/>
      <c r="BL13" s="154"/>
      <c r="BM13" s="154"/>
      <c r="BN13" s="154">
        <v>28534</v>
      </c>
      <c r="BO13" s="154"/>
      <c r="BP13" s="154"/>
      <c r="BQ13" s="154"/>
      <c r="BR13" s="154"/>
      <c r="BS13" s="154"/>
      <c r="BT13" s="154"/>
      <c r="BU13" s="154"/>
      <c r="BV13" s="154">
        <v>370028</v>
      </c>
      <c r="BW13" s="154"/>
      <c r="BX13" s="154"/>
      <c r="BY13" s="154"/>
      <c r="BZ13" s="154"/>
      <c r="CA13" s="154"/>
      <c r="CB13" s="154"/>
      <c r="CC13" s="154"/>
      <c r="CD13" s="154">
        <v>3952826</v>
      </c>
      <c r="CE13" s="154"/>
      <c r="CF13" s="154"/>
      <c r="CG13" s="154"/>
      <c r="CH13" s="154"/>
      <c r="CI13" s="154"/>
      <c r="CJ13" s="154">
        <v>1558203</v>
      </c>
      <c r="CK13" s="154"/>
      <c r="CL13" s="154"/>
      <c r="CM13" s="154"/>
      <c r="CN13" s="154"/>
      <c r="CO13" s="154"/>
      <c r="CP13" s="154">
        <v>1501493</v>
      </c>
      <c r="CQ13" s="154"/>
      <c r="CR13" s="154"/>
      <c r="CS13" s="154"/>
      <c r="CT13" s="154"/>
      <c r="CU13" s="154"/>
      <c r="CV13" s="154">
        <v>56710</v>
      </c>
      <c r="CW13" s="154"/>
      <c r="CX13" s="154"/>
      <c r="CY13" s="154"/>
      <c r="CZ13" s="154"/>
      <c r="DA13" s="154"/>
      <c r="DB13" s="154">
        <v>1121741</v>
      </c>
      <c r="DC13" s="154"/>
      <c r="DD13" s="154"/>
      <c r="DE13" s="154"/>
      <c r="DF13" s="154"/>
      <c r="DG13" s="154"/>
      <c r="DH13" s="154">
        <v>436462</v>
      </c>
      <c r="DI13" s="154"/>
      <c r="DJ13" s="154"/>
      <c r="DK13" s="154"/>
      <c r="DL13" s="154"/>
      <c r="DM13" s="154"/>
      <c r="DN13" s="154">
        <v>258100</v>
      </c>
      <c r="DO13" s="154"/>
      <c r="DP13" s="154"/>
      <c r="DQ13" s="154"/>
      <c r="DR13" s="154"/>
      <c r="DS13" s="154"/>
      <c r="DT13" s="154">
        <v>1400381</v>
      </c>
      <c r="DU13" s="154"/>
      <c r="DV13" s="154"/>
      <c r="DW13" s="154"/>
      <c r="DX13" s="154"/>
      <c r="DY13" s="154"/>
      <c r="DZ13" s="154">
        <v>990415</v>
      </c>
      <c r="EA13" s="154"/>
      <c r="EB13" s="154"/>
      <c r="EC13" s="154"/>
      <c r="ED13" s="154"/>
      <c r="EE13" s="154"/>
      <c r="EF13" s="154">
        <v>409967</v>
      </c>
      <c r="EG13" s="154"/>
      <c r="EH13" s="154"/>
      <c r="EI13" s="154"/>
      <c r="EJ13" s="154"/>
      <c r="EK13" s="154"/>
      <c r="EL13" s="154">
        <v>715249</v>
      </c>
      <c r="EM13" s="154"/>
      <c r="EN13" s="154"/>
      <c r="EO13" s="154"/>
      <c r="EP13" s="154"/>
      <c r="EQ13" s="157"/>
      <c r="ER13" s="25" t="s">
        <v>143</v>
      </c>
    </row>
    <row r="14" spans="1:149" s="46" customFormat="1" ht="11.25">
      <c r="A14" s="49">
        <v>15</v>
      </c>
      <c r="B14" s="136">
        <f>B35</f>
        <v>5978721</v>
      </c>
      <c r="C14" s="136"/>
      <c r="D14" s="136"/>
      <c r="E14" s="136"/>
      <c r="F14" s="136"/>
      <c r="G14" s="136"/>
      <c r="H14" s="136"/>
      <c r="I14" s="136"/>
      <c r="J14" s="136">
        <f>J35</f>
        <v>5812009</v>
      </c>
      <c r="K14" s="136"/>
      <c r="L14" s="136"/>
      <c r="M14" s="136"/>
      <c r="N14" s="136"/>
      <c r="O14" s="136"/>
      <c r="P14" s="136"/>
      <c r="Q14" s="136"/>
      <c r="R14" s="136">
        <f>R35</f>
        <v>166712</v>
      </c>
      <c r="S14" s="136"/>
      <c r="T14" s="136"/>
      <c r="U14" s="136"/>
      <c r="V14" s="136"/>
      <c r="W14" s="136"/>
      <c r="X14" s="136"/>
      <c r="Y14" s="136"/>
      <c r="Z14" s="136">
        <f>Z35</f>
        <v>2989572</v>
      </c>
      <c r="AA14" s="136"/>
      <c r="AB14" s="136"/>
      <c r="AC14" s="136"/>
      <c r="AD14" s="136"/>
      <c r="AE14" s="136"/>
      <c r="AF14" s="136"/>
      <c r="AG14" s="136"/>
      <c r="AH14" s="136">
        <f>AH35</f>
        <v>31685</v>
      </c>
      <c r="AI14" s="136"/>
      <c r="AJ14" s="136"/>
      <c r="AK14" s="136"/>
      <c r="AL14" s="136"/>
      <c r="AM14" s="136"/>
      <c r="AN14" s="136"/>
      <c r="AO14" s="136"/>
      <c r="AP14" s="136">
        <f>AP35</f>
        <v>868</v>
      </c>
      <c r="AQ14" s="136"/>
      <c r="AR14" s="136"/>
      <c r="AS14" s="136"/>
      <c r="AT14" s="136"/>
      <c r="AU14" s="136"/>
      <c r="AV14" s="136"/>
      <c r="AW14" s="136"/>
      <c r="AX14" s="136">
        <f>AX35</f>
        <v>220869</v>
      </c>
      <c r="AY14" s="136"/>
      <c r="AZ14" s="136"/>
      <c r="BA14" s="136"/>
      <c r="BB14" s="136"/>
      <c r="BC14" s="136"/>
      <c r="BD14" s="136"/>
      <c r="BE14" s="136"/>
      <c r="BF14" s="136">
        <f>BF35</f>
        <v>2343569</v>
      </c>
      <c r="BG14" s="136"/>
      <c r="BH14" s="136"/>
      <c r="BI14" s="136"/>
      <c r="BJ14" s="136"/>
      <c r="BK14" s="136"/>
      <c r="BL14" s="136"/>
      <c r="BM14" s="136"/>
      <c r="BN14" s="136">
        <f>BN35</f>
        <v>26323</v>
      </c>
      <c r="BO14" s="136"/>
      <c r="BP14" s="136"/>
      <c r="BQ14" s="136"/>
      <c r="BR14" s="136"/>
      <c r="BS14" s="136"/>
      <c r="BT14" s="136"/>
      <c r="BU14" s="136"/>
      <c r="BV14" s="136">
        <f>BV35</f>
        <v>365835</v>
      </c>
      <c r="BW14" s="136"/>
      <c r="BX14" s="136"/>
      <c r="BY14" s="136"/>
      <c r="BZ14" s="136"/>
      <c r="CA14" s="136"/>
      <c r="CB14" s="136"/>
      <c r="CC14" s="136"/>
      <c r="CD14" s="136">
        <f>CD35</f>
        <v>3888861</v>
      </c>
      <c r="CE14" s="136"/>
      <c r="CF14" s="136"/>
      <c r="CG14" s="136"/>
      <c r="CH14" s="136"/>
      <c r="CI14" s="136"/>
      <c r="CJ14" s="136">
        <f>CJ35</f>
        <v>1576648</v>
      </c>
      <c r="CK14" s="136"/>
      <c r="CL14" s="136"/>
      <c r="CM14" s="136"/>
      <c r="CN14" s="136"/>
      <c r="CO14" s="136"/>
      <c r="CP14" s="136">
        <f>CP35</f>
        <v>1511611</v>
      </c>
      <c r="CQ14" s="136"/>
      <c r="CR14" s="136"/>
      <c r="CS14" s="136"/>
      <c r="CT14" s="136"/>
      <c r="CU14" s="136"/>
      <c r="CV14" s="136">
        <f>CV35</f>
        <v>65037</v>
      </c>
      <c r="CW14" s="136"/>
      <c r="CX14" s="136"/>
      <c r="CY14" s="136"/>
      <c r="CZ14" s="136"/>
      <c r="DA14" s="136"/>
      <c r="DB14" s="136">
        <f>DB35</f>
        <v>1115552</v>
      </c>
      <c r="DC14" s="136"/>
      <c r="DD14" s="136"/>
      <c r="DE14" s="136"/>
      <c r="DF14" s="136"/>
      <c r="DG14" s="136"/>
      <c r="DH14" s="136">
        <f>DH35</f>
        <v>461096</v>
      </c>
      <c r="DI14" s="136"/>
      <c r="DJ14" s="136"/>
      <c r="DK14" s="136"/>
      <c r="DL14" s="136"/>
      <c r="DM14" s="136"/>
      <c r="DN14" s="136">
        <f>DN35</f>
        <v>303988</v>
      </c>
      <c r="DO14" s="136"/>
      <c r="DP14" s="136"/>
      <c r="DQ14" s="136"/>
      <c r="DR14" s="136"/>
      <c r="DS14" s="136"/>
      <c r="DT14" s="136">
        <f>DT35</f>
        <v>1423989</v>
      </c>
      <c r="DU14" s="136"/>
      <c r="DV14" s="136"/>
      <c r="DW14" s="136"/>
      <c r="DX14" s="136"/>
      <c r="DY14" s="136"/>
      <c r="DZ14" s="136">
        <f>DZ35</f>
        <v>999917</v>
      </c>
      <c r="EA14" s="136"/>
      <c r="EB14" s="136"/>
      <c r="EC14" s="136"/>
      <c r="ED14" s="136"/>
      <c r="EE14" s="136"/>
      <c r="EF14" s="136">
        <f>EF35</f>
        <v>424072</v>
      </c>
      <c r="EG14" s="136"/>
      <c r="EH14" s="136"/>
      <c r="EI14" s="136"/>
      <c r="EJ14" s="136"/>
      <c r="EK14" s="136"/>
      <c r="EL14" s="136">
        <f>EL35</f>
        <v>729917</v>
      </c>
      <c r="EM14" s="136"/>
      <c r="EN14" s="136"/>
      <c r="EO14" s="136"/>
      <c r="EP14" s="136"/>
      <c r="EQ14" s="137"/>
      <c r="ER14" s="50" t="s">
        <v>206</v>
      </c>
      <c r="ES14" s="89"/>
    </row>
    <row r="15" spans="1:148" ht="11.25">
      <c r="A15" s="3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36"/>
      <c r="CK15" s="136"/>
      <c r="CL15" s="136"/>
      <c r="CM15" s="136"/>
      <c r="CN15" s="136"/>
      <c r="CO15" s="136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25" t="s">
        <v>144</v>
      </c>
    </row>
    <row r="16" spans="1:148" ht="11.25">
      <c r="A16" s="39" t="s">
        <v>209</v>
      </c>
      <c r="B16" s="154">
        <v>5865587</v>
      </c>
      <c r="C16" s="154"/>
      <c r="D16" s="154"/>
      <c r="E16" s="154"/>
      <c r="F16" s="154"/>
      <c r="G16" s="154"/>
      <c r="H16" s="154"/>
      <c r="I16" s="154"/>
      <c r="J16" s="154">
        <v>5601986</v>
      </c>
      <c r="K16" s="154"/>
      <c r="L16" s="154"/>
      <c r="M16" s="154"/>
      <c r="N16" s="154"/>
      <c r="O16" s="154"/>
      <c r="P16" s="154"/>
      <c r="Q16" s="154"/>
      <c r="R16" s="154">
        <v>263601</v>
      </c>
      <c r="S16" s="154"/>
      <c r="T16" s="154"/>
      <c r="U16" s="154"/>
      <c r="V16" s="154"/>
      <c r="W16" s="154"/>
      <c r="X16" s="154"/>
      <c r="Y16" s="154"/>
      <c r="Z16" s="154">
        <v>3138906</v>
      </c>
      <c r="AA16" s="154"/>
      <c r="AB16" s="154"/>
      <c r="AC16" s="154"/>
      <c r="AD16" s="154"/>
      <c r="AE16" s="154"/>
      <c r="AF16" s="154"/>
      <c r="AG16" s="154"/>
      <c r="AH16" s="154">
        <v>35536</v>
      </c>
      <c r="AI16" s="154"/>
      <c r="AJ16" s="154"/>
      <c r="AK16" s="154"/>
      <c r="AL16" s="154"/>
      <c r="AM16" s="154"/>
      <c r="AN16" s="154"/>
      <c r="AO16" s="154"/>
      <c r="AP16" s="154">
        <v>889</v>
      </c>
      <c r="AQ16" s="154"/>
      <c r="AR16" s="154"/>
      <c r="AS16" s="154"/>
      <c r="AT16" s="154"/>
      <c r="AU16" s="154"/>
      <c r="AV16" s="154"/>
      <c r="AW16" s="154"/>
      <c r="AX16" s="154">
        <v>165359</v>
      </c>
      <c r="AY16" s="154"/>
      <c r="AZ16" s="154"/>
      <c r="BA16" s="154"/>
      <c r="BB16" s="154"/>
      <c r="BC16" s="154"/>
      <c r="BD16" s="154"/>
      <c r="BE16" s="154"/>
      <c r="BF16" s="154">
        <v>2091289</v>
      </c>
      <c r="BG16" s="154"/>
      <c r="BH16" s="154"/>
      <c r="BI16" s="154"/>
      <c r="BJ16" s="154"/>
      <c r="BK16" s="154"/>
      <c r="BL16" s="154"/>
      <c r="BM16" s="154"/>
      <c r="BN16" s="154">
        <v>33695</v>
      </c>
      <c r="BO16" s="154"/>
      <c r="BP16" s="154"/>
      <c r="BQ16" s="154"/>
      <c r="BR16" s="154"/>
      <c r="BS16" s="154"/>
      <c r="BT16" s="154"/>
      <c r="BU16" s="154"/>
      <c r="BV16" s="154">
        <v>399913</v>
      </c>
      <c r="BW16" s="154"/>
      <c r="BX16" s="154"/>
      <c r="BY16" s="154"/>
      <c r="BZ16" s="154"/>
      <c r="CA16" s="154"/>
      <c r="CB16" s="154"/>
      <c r="CC16" s="154"/>
      <c r="CD16" s="154">
        <v>4078171</v>
      </c>
      <c r="CE16" s="154"/>
      <c r="CF16" s="154"/>
      <c r="CG16" s="154"/>
      <c r="CH16" s="154"/>
      <c r="CI16" s="154"/>
      <c r="CJ16" s="154">
        <v>1567397</v>
      </c>
      <c r="CK16" s="154"/>
      <c r="CL16" s="154"/>
      <c r="CM16" s="154"/>
      <c r="CN16" s="154"/>
      <c r="CO16" s="154"/>
      <c r="CP16" s="154">
        <v>1496756</v>
      </c>
      <c r="CQ16" s="154"/>
      <c r="CR16" s="154"/>
      <c r="CS16" s="154"/>
      <c r="CT16" s="154"/>
      <c r="CU16" s="154"/>
      <c r="CV16" s="154">
        <v>70641</v>
      </c>
      <c r="CW16" s="154"/>
      <c r="CX16" s="154"/>
      <c r="CY16" s="154"/>
      <c r="CZ16" s="154"/>
      <c r="DA16" s="154"/>
      <c r="DB16" s="154">
        <v>1151170</v>
      </c>
      <c r="DC16" s="154"/>
      <c r="DD16" s="154"/>
      <c r="DE16" s="154"/>
      <c r="DF16" s="154"/>
      <c r="DG16" s="154"/>
      <c r="DH16" s="154">
        <v>416207</v>
      </c>
      <c r="DI16" s="154"/>
      <c r="DJ16" s="154"/>
      <c r="DK16" s="154"/>
      <c r="DL16" s="154"/>
      <c r="DM16" s="154"/>
      <c r="DN16" s="154">
        <v>265546</v>
      </c>
      <c r="DO16" s="154"/>
      <c r="DP16" s="154"/>
      <c r="DQ16" s="154"/>
      <c r="DR16" s="154"/>
      <c r="DS16" s="154"/>
      <c r="DT16" s="154">
        <v>1366863</v>
      </c>
      <c r="DU16" s="154"/>
      <c r="DV16" s="154"/>
      <c r="DW16" s="154"/>
      <c r="DX16" s="154"/>
      <c r="DY16" s="154"/>
      <c r="DZ16" s="154">
        <v>982470</v>
      </c>
      <c r="EA16" s="154"/>
      <c r="EB16" s="154"/>
      <c r="EC16" s="154"/>
      <c r="ED16" s="154"/>
      <c r="EE16" s="154"/>
      <c r="EF16" s="154">
        <v>384394</v>
      </c>
      <c r="EG16" s="154"/>
      <c r="EH16" s="154"/>
      <c r="EI16" s="154"/>
      <c r="EJ16" s="154"/>
      <c r="EK16" s="154"/>
      <c r="EL16" s="154">
        <v>699893</v>
      </c>
      <c r="EM16" s="154"/>
      <c r="EN16" s="154"/>
      <c r="EO16" s="154"/>
      <c r="EP16" s="154"/>
      <c r="EQ16" s="154"/>
      <c r="ER16" s="55" t="s">
        <v>163</v>
      </c>
    </row>
    <row r="17" spans="1:148" ht="11.25">
      <c r="A17" s="33">
        <v>8</v>
      </c>
      <c r="B17" s="154">
        <v>5911175</v>
      </c>
      <c r="C17" s="154"/>
      <c r="D17" s="154"/>
      <c r="E17" s="154"/>
      <c r="F17" s="154"/>
      <c r="G17" s="154"/>
      <c r="H17" s="154"/>
      <c r="I17" s="154"/>
      <c r="J17" s="154">
        <v>5656640</v>
      </c>
      <c r="K17" s="154"/>
      <c r="L17" s="154"/>
      <c r="M17" s="154"/>
      <c r="N17" s="154"/>
      <c r="O17" s="154"/>
      <c r="P17" s="154"/>
      <c r="Q17" s="154"/>
      <c r="R17" s="154">
        <v>254535</v>
      </c>
      <c r="S17" s="154"/>
      <c r="T17" s="154"/>
      <c r="U17" s="154"/>
      <c r="V17" s="154"/>
      <c r="W17" s="154"/>
      <c r="X17" s="154"/>
      <c r="Y17" s="154"/>
      <c r="Z17" s="154">
        <v>3132917</v>
      </c>
      <c r="AA17" s="154"/>
      <c r="AB17" s="154"/>
      <c r="AC17" s="154"/>
      <c r="AD17" s="154"/>
      <c r="AE17" s="154"/>
      <c r="AF17" s="154"/>
      <c r="AG17" s="154"/>
      <c r="AH17" s="154">
        <v>35617</v>
      </c>
      <c r="AI17" s="154"/>
      <c r="AJ17" s="154"/>
      <c r="AK17" s="154"/>
      <c r="AL17" s="154"/>
      <c r="AM17" s="154"/>
      <c r="AN17" s="154"/>
      <c r="AO17" s="154"/>
      <c r="AP17" s="154">
        <v>859</v>
      </c>
      <c r="AQ17" s="154"/>
      <c r="AR17" s="154"/>
      <c r="AS17" s="154"/>
      <c r="AT17" s="154"/>
      <c r="AU17" s="154"/>
      <c r="AV17" s="154"/>
      <c r="AW17" s="154"/>
      <c r="AX17" s="154">
        <v>194712</v>
      </c>
      <c r="AY17" s="154"/>
      <c r="AZ17" s="154"/>
      <c r="BA17" s="154"/>
      <c r="BB17" s="154"/>
      <c r="BC17" s="154"/>
      <c r="BD17" s="154"/>
      <c r="BE17" s="154"/>
      <c r="BF17" s="154">
        <v>2119874</v>
      </c>
      <c r="BG17" s="154"/>
      <c r="BH17" s="154"/>
      <c r="BI17" s="154"/>
      <c r="BJ17" s="154"/>
      <c r="BK17" s="154"/>
      <c r="BL17" s="154"/>
      <c r="BM17" s="154"/>
      <c r="BN17" s="154">
        <v>33421</v>
      </c>
      <c r="BO17" s="154"/>
      <c r="BP17" s="154"/>
      <c r="BQ17" s="154"/>
      <c r="BR17" s="154"/>
      <c r="BS17" s="154"/>
      <c r="BT17" s="154"/>
      <c r="BU17" s="154"/>
      <c r="BV17" s="154">
        <v>393775</v>
      </c>
      <c r="BW17" s="154"/>
      <c r="BX17" s="154"/>
      <c r="BY17" s="154"/>
      <c r="BZ17" s="154"/>
      <c r="CA17" s="154"/>
      <c r="CB17" s="154"/>
      <c r="CC17" s="154"/>
      <c r="CD17" s="154">
        <v>4033932</v>
      </c>
      <c r="CE17" s="154"/>
      <c r="CF17" s="154"/>
      <c r="CG17" s="154"/>
      <c r="CH17" s="154"/>
      <c r="CI17" s="154"/>
      <c r="CJ17" s="154">
        <v>1564032</v>
      </c>
      <c r="CK17" s="154"/>
      <c r="CL17" s="154"/>
      <c r="CM17" s="154"/>
      <c r="CN17" s="154"/>
      <c r="CO17" s="154"/>
      <c r="CP17" s="154">
        <v>1504817</v>
      </c>
      <c r="CQ17" s="154"/>
      <c r="CR17" s="154"/>
      <c r="CS17" s="154"/>
      <c r="CT17" s="154"/>
      <c r="CU17" s="154"/>
      <c r="CV17" s="154">
        <v>59215</v>
      </c>
      <c r="CW17" s="154"/>
      <c r="CX17" s="154"/>
      <c r="CY17" s="154"/>
      <c r="CZ17" s="154"/>
      <c r="DA17" s="154"/>
      <c r="DB17" s="154">
        <v>1137900</v>
      </c>
      <c r="DC17" s="154"/>
      <c r="DD17" s="154"/>
      <c r="DE17" s="154"/>
      <c r="DF17" s="154"/>
      <c r="DG17" s="154"/>
      <c r="DH17" s="154">
        <v>426132</v>
      </c>
      <c r="DI17" s="154"/>
      <c r="DJ17" s="154"/>
      <c r="DK17" s="154"/>
      <c r="DL17" s="154"/>
      <c r="DM17" s="154"/>
      <c r="DN17" s="154">
        <v>265062</v>
      </c>
      <c r="DO17" s="154"/>
      <c r="DP17" s="154"/>
      <c r="DQ17" s="154"/>
      <c r="DR17" s="154"/>
      <c r="DS17" s="154"/>
      <c r="DT17" s="154">
        <v>1367719</v>
      </c>
      <c r="DU17" s="154"/>
      <c r="DV17" s="154"/>
      <c r="DW17" s="154"/>
      <c r="DX17" s="154"/>
      <c r="DY17" s="154"/>
      <c r="DZ17" s="154">
        <v>976930</v>
      </c>
      <c r="EA17" s="154"/>
      <c r="EB17" s="154"/>
      <c r="EC17" s="154"/>
      <c r="ED17" s="154"/>
      <c r="EE17" s="154"/>
      <c r="EF17" s="154">
        <v>390789</v>
      </c>
      <c r="EG17" s="154"/>
      <c r="EH17" s="154"/>
      <c r="EI17" s="154"/>
      <c r="EJ17" s="154"/>
      <c r="EK17" s="154"/>
      <c r="EL17" s="154">
        <v>702931</v>
      </c>
      <c r="EM17" s="154"/>
      <c r="EN17" s="154"/>
      <c r="EO17" s="154"/>
      <c r="EP17" s="154"/>
      <c r="EQ17" s="154"/>
      <c r="ER17" s="55" t="s">
        <v>138</v>
      </c>
    </row>
    <row r="18" spans="1:148" ht="11.25">
      <c r="A18" s="33">
        <v>9</v>
      </c>
      <c r="B18" s="154">
        <v>5868208</v>
      </c>
      <c r="C18" s="154"/>
      <c r="D18" s="154"/>
      <c r="E18" s="154"/>
      <c r="F18" s="154"/>
      <c r="G18" s="154"/>
      <c r="H18" s="154"/>
      <c r="I18" s="154"/>
      <c r="J18" s="154">
        <v>5608270</v>
      </c>
      <c r="K18" s="154"/>
      <c r="L18" s="154"/>
      <c r="M18" s="154"/>
      <c r="N18" s="154"/>
      <c r="O18" s="154"/>
      <c r="P18" s="154"/>
      <c r="Q18" s="154"/>
      <c r="R18" s="154">
        <v>259938</v>
      </c>
      <c r="S18" s="154"/>
      <c r="T18" s="154"/>
      <c r="U18" s="154"/>
      <c r="V18" s="154"/>
      <c r="W18" s="154"/>
      <c r="X18" s="154"/>
      <c r="Y18" s="154"/>
      <c r="Z18" s="154">
        <v>3111493</v>
      </c>
      <c r="AA18" s="154"/>
      <c r="AB18" s="154"/>
      <c r="AC18" s="154"/>
      <c r="AD18" s="154"/>
      <c r="AE18" s="154"/>
      <c r="AF18" s="154"/>
      <c r="AG18" s="154"/>
      <c r="AH18" s="154">
        <v>35539</v>
      </c>
      <c r="AI18" s="154"/>
      <c r="AJ18" s="154"/>
      <c r="AK18" s="154"/>
      <c r="AL18" s="154"/>
      <c r="AM18" s="154"/>
      <c r="AN18" s="154"/>
      <c r="AO18" s="154"/>
      <c r="AP18" s="154">
        <v>782</v>
      </c>
      <c r="AQ18" s="154"/>
      <c r="AR18" s="154"/>
      <c r="AS18" s="154"/>
      <c r="AT18" s="154"/>
      <c r="AU18" s="154"/>
      <c r="AV18" s="154"/>
      <c r="AW18" s="154"/>
      <c r="AX18" s="154">
        <v>168485</v>
      </c>
      <c r="AY18" s="154"/>
      <c r="AZ18" s="154"/>
      <c r="BA18" s="154"/>
      <c r="BB18" s="154"/>
      <c r="BC18" s="154"/>
      <c r="BD18" s="154"/>
      <c r="BE18" s="154"/>
      <c r="BF18" s="154">
        <v>2098995</v>
      </c>
      <c r="BG18" s="154"/>
      <c r="BH18" s="154"/>
      <c r="BI18" s="154"/>
      <c r="BJ18" s="154"/>
      <c r="BK18" s="154"/>
      <c r="BL18" s="154"/>
      <c r="BM18" s="154"/>
      <c r="BN18" s="154">
        <v>33554</v>
      </c>
      <c r="BO18" s="154"/>
      <c r="BP18" s="154"/>
      <c r="BQ18" s="154"/>
      <c r="BR18" s="154"/>
      <c r="BS18" s="154"/>
      <c r="BT18" s="154"/>
      <c r="BU18" s="154"/>
      <c r="BV18" s="154">
        <v>419360</v>
      </c>
      <c r="BW18" s="154"/>
      <c r="BX18" s="154"/>
      <c r="BY18" s="154"/>
      <c r="BZ18" s="154"/>
      <c r="CA18" s="154"/>
      <c r="CB18" s="154"/>
      <c r="CC18" s="154"/>
      <c r="CD18" s="154">
        <v>3991481</v>
      </c>
      <c r="CE18" s="154"/>
      <c r="CF18" s="154"/>
      <c r="CG18" s="154"/>
      <c r="CH18" s="154"/>
      <c r="CI18" s="154"/>
      <c r="CJ18" s="154">
        <v>1544727</v>
      </c>
      <c r="CK18" s="154"/>
      <c r="CL18" s="154"/>
      <c r="CM18" s="154"/>
      <c r="CN18" s="154"/>
      <c r="CO18" s="154"/>
      <c r="CP18" s="154">
        <v>1489615</v>
      </c>
      <c r="CQ18" s="154"/>
      <c r="CR18" s="154"/>
      <c r="CS18" s="154"/>
      <c r="CT18" s="154"/>
      <c r="CU18" s="154"/>
      <c r="CV18" s="154">
        <v>55112</v>
      </c>
      <c r="CW18" s="154"/>
      <c r="CX18" s="154"/>
      <c r="CY18" s="154"/>
      <c r="CZ18" s="154"/>
      <c r="DA18" s="154"/>
      <c r="DB18" s="154">
        <v>1129520</v>
      </c>
      <c r="DC18" s="154"/>
      <c r="DD18" s="154"/>
      <c r="DE18" s="154"/>
      <c r="DF18" s="154"/>
      <c r="DG18" s="154"/>
      <c r="DH18" s="154">
        <v>415207</v>
      </c>
      <c r="DI18" s="154"/>
      <c r="DJ18" s="154"/>
      <c r="DK18" s="154"/>
      <c r="DL18" s="154"/>
      <c r="DM18" s="154"/>
      <c r="DN18" s="154">
        <v>263825</v>
      </c>
      <c r="DO18" s="154"/>
      <c r="DP18" s="154"/>
      <c r="DQ18" s="154"/>
      <c r="DR18" s="154"/>
      <c r="DS18" s="154"/>
      <c r="DT18" s="154">
        <v>1366445</v>
      </c>
      <c r="DU18" s="154"/>
      <c r="DV18" s="154"/>
      <c r="DW18" s="154"/>
      <c r="DX18" s="154"/>
      <c r="DY18" s="154"/>
      <c r="DZ18" s="154">
        <v>979193</v>
      </c>
      <c r="EA18" s="154"/>
      <c r="EB18" s="154"/>
      <c r="EC18" s="154"/>
      <c r="ED18" s="154"/>
      <c r="EE18" s="154"/>
      <c r="EF18" s="154">
        <v>387253</v>
      </c>
      <c r="EG18" s="154"/>
      <c r="EH18" s="154"/>
      <c r="EI18" s="154"/>
      <c r="EJ18" s="154"/>
      <c r="EK18" s="154"/>
      <c r="EL18" s="154">
        <v>703759</v>
      </c>
      <c r="EM18" s="154"/>
      <c r="EN18" s="154"/>
      <c r="EO18" s="154"/>
      <c r="EP18" s="154"/>
      <c r="EQ18" s="154"/>
      <c r="ER18" s="55" t="s">
        <v>164</v>
      </c>
    </row>
    <row r="19" spans="1:148" ht="11.25">
      <c r="A19" s="33">
        <v>10</v>
      </c>
      <c r="B19" s="154">
        <v>5833535</v>
      </c>
      <c r="C19" s="154"/>
      <c r="D19" s="154"/>
      <c r="E19" s="154"/>
      <c r="F19" s="154"/>
      <c r="G19" s="154"/>
      <c r="H19" s="154"/>
      <c r="I19" s="154"/>
      <c r="J19" s="154">
        <v>5615736</v>
      </c>
      <c r="K19" s="154"/>
      <c r="L19" s="154"/>
      <c r="M19" s="154"/>
      <c r="N19" s="154"/>
      <c r="O19" s="154"/>
      <c r="P19" s="154"/>
      <c r="Q19" s="154"/>
      <c r="R19" s="154">
        <v>217799</v>
      </c>
      <c r="S19" s="154"/>
      <c r="T19" s="154"/>
      <c r="U19" s="154"/>
      <c r="V19" s="154"/>
      <c r="W19" s="154"/>
      <c r="X19" s="154"/>
      <c r="Y19" s="154"/>
      <c r="Z19" s="154">
        <v>3096030</v>
      </c>
      <c r="AA19" s="154"/>
      <c r="AB19" s="154"/>
      <c r="AC19" s="154"/>
      <c r="AD19" s="154"/>
      <c r="AE19" s="154"/>
      <c r="AF19" s="154"/>
      <c r="AG19" s="154"/>
      <c r="AH19" s="154">
        <v>35976</v>
      </c>
      <c r="AI19" s="154"/>
      <c r="AJ19" s="154"/>
      <c r="AK19" s="154"/>
      <c r="AL19" s="154"/>
      <c r="AM19" s="154"/>
      <c r="AN19" s="154"/>
      <c r="AO19" s="154"/>
      <c r="AP19" s="154">
        <v>875</v>
      </c>
      <c r="AQ19" s="154"/>
      <c r="AR19" s="154"/>
      <c r="AS19" s="154"/>
      <c r="AT19" s="154"/>
      <c r="AU19" s="154"/>
      <c r="AV19" s="154"/>
      <c r="AW19" s="154"/>
      <c r="AX19" s="154">
        <v>167622</v>
      </c>
      <c r="AY19" s="154"/>
      <c r="AZ19" s="154"/>
      <c r="BA19" s="154"/>
      <c r="BB19" s="154"/>
      <c r="BC19" s="154"/>
      <c r="BD19" s="154"/>
      <c r="BE19" s="154"/>
      <c r="BF19" s="154">
        <v>2103425</v>
      </c>
      <c r="BG19" s="154"/>
      <c r="BH19" s="154"/>
      <c r="BI19" s="154"/>
      <c r="BJ19" s="154"/>
      <c r="BK19" s="154"/>
      <c r="BL19" s="154"/>
      <c r="BM19" s="154"/>
      <c r="BN19" s="154">
        <v>33695</v>
      </c>
      <c r="BO19" s="154"/>
      <c r="BP19" s="154"/>
      <c r="BQ19" s="154"/>
      <c r="BR19" s="154"/>
      <c r="BS19" s="154"/>
      <c r="BT19" s="154"/>
      <c r="BU19" s="154"/>
      <c r="BV19" s="154">
        <v>395912</v>
      </c>
      <c r="BW19" s="154"/>
      <c r="BX19" s="154"/>
      <c r="BY19" s="154"/>
      <c r="BZ19" s="154"/>
      <c r="CA19" s="154"/>
      <c r="CB19" s="154"/>
      <c r="CC19" s="154"/>
      <c r="CD19" s="154">
        <v>3920429</v>
      </c>
      <c r="CE19" s="154"/>
      <c r="CF19" s="154"/>
      <c r="CG19" s="154"/>
      <c r="CH19" s="154"/>
      <c r="CI19" s="154"/>
      <c r="CJ19" s="154">
        <v>1555329</v>
      </c>
      <c r="CK19" s="154"/>
      <c r="CL19" s="154"/>
      <c r="CM19" s="154"/>
      <c r="CN19" s="154"/>
      <c r="CO19" s="154"/>
      <c r="CP19" s="154">
        <v>1502512</v>
      </c>
      <c r="CQ19" s="154"/>
      <c r="CR19" s="154"/>
      <c r="CS19" s="154"/>
      <c r="CT19" s="154"/>
      <c r="CU19" s="154"/>
      <c r="CV19" s="154">
        <v>52817</v>
      </c>
      <c r="CW19" s="154"/>
      <c r="CX19" s="154"/>
      <c r="CY19" s="154"/>
      <c r="CZ19" s="154"/>
      <c r="DA19" s="154"/>
      <c r="DB19" s="154">
        <v>1125763</v>
      </c>
      <c r="DC19" s="154"/>
      <c r="DD19" s="154"/>
      <c r="DE19" s="154"/>
      <c r="DF19" s="154"/>
      <c r="DG19" s="154"/>
      <c r="DH19" s="154">
        <v>429566</v>
      </c>
      <c r="DI19" s="154"/>
      <c r="DJ19" s="154"/>
      <c r="DK19" s="154"/>
      <c r="DL19" s="154"/>
      <c r="DM19" s="154"/>
      <c r="DN19" s="154">
        <v>262042</v>
      </c>
      <c r="DO19" s="154"/>
      <c r="DP19" s="154"/>
      <c r="DQ19" s="154"/>
      <c r="DR19" s="154"/>
      <c r="DS19" s="154"/>
      <c r="DT19" s="154">
        <v>1368469</v>
      </c>
      <c r="DU19" s="154"/>
      <c r="DV19" s="154"/>
      <c r="DW19" s="154"/>
      <c r="DX19" s="154"/>
      <c r="DY19" s="154"/>
      <c r="DZ19" s="154">
        <v>976155</v>
      </c>
      <c r="EA19" s="154"/>
      <c r="EB19" s="154"/>
      <c r="EC19" s="154"/>
      <c r="ED19" s="154"/>
      <c r="EE19" s="154"/>
      <c r="EF19" s="154">
        <v>392314</v>
      </c>
      <c r="EG19" s="154"/>
      <c r="EH19" s="154"/>
      <c r="EI19" s="154"/>
      <c r="EJ19" s="154"/>
      <c r="EK19" s="154"/>
      <c r="EL19" s="154">
        <v>700969</v>
      </c>
      <c r="EM19" s="154"/>
      <c r="EN19" s="154"/>
      <c r="EO19" s="154"/>
      <c r="EP19" s="154"/>
      <c r="EQ19" s="154"/>
      <c r="ER19" s="55" t="s">
        <v>165</v>
      </c>
    </row>
    <row r="20" spans="1:148" ht="11.25">
      <c r="A20" s="33">
        <v>11</v>
      </c>
      <c r="B20" s="154">
        <v>5883806</v>
      </c>
      <c r="C20" s="154"/>
      <c r="D20" s="154"/>
      <c r="E20" s="154"/>
      <c r="F20" s="154"/>
      <c r="G20" s="154"/>
      <c r="H20" s="154"/>
      <c r="I20" s="154"/>
      <c r="J20" s="154">
        <v>5649923</v>
      </c>
      <c r="K20" s="154"/>
      <c r="L20" s="154"/>
      <c r="M20" s="154"/>
      <c r="N20" s="154"/>
      <c r="O20" s="154"/>
      <c r="P20" s="154"/>
      <c r="Q20" s="154"/>
      <c r="R20" s="154">
        <v>233883</v>
      </c>
      <c r="S20" s="154"/>
      <c r="T20" s="154"/>
      <c r="U20" s="154"/>
      <c r="V20" s="154"/>
      <c r="W20" s="154"/>
      <c r="X20" s="154"/>
      <c r="Y20" s="154"/>
      <c r="Z20" s="154">
        <v>3090275</v>
      </c>
      <c r="AA20" s="154"/>
      <c r="AB20" s="154"/>
      <c r="AC20" s="154"/>
      <c r="AD20" s="154"/>
      <c r="AE20" s="154"/>
      <c r="AF20" s="154"/>
      <c r="AG20" s="154"/>
      <c r="AH20" s="154">
        <v>35498</v>
      </c>
      <c r="AI20" s="154"/>
      <c r="AJ20" s="154"/>
      <c r="AK20" s="154"/>
      <c r="AL20" s="154"/>
      <c r="AM20" s="154"/>
      <c r="AN20" s="154"/>
      <c r="AO20" s="154"/>
      <c r="AP20" s="154">
        <v>949</v>
      </c>
      <c r="AQ20" s="154"/>
      <c r="AR20" s="154"/>
      <c r="AS20" s="154"/>
      <c r="AT20" s="154"/>
      <c r="AU20" s="154"/>
      <c r="AV20" s="154"/>
      <c r="AW20" s="154"/>
      <c r="AX20" s="154">
        <v>202494</v>
      </c>
      <c r="AY20" s="154"/>
      <c r="AZ20" s="154"/>
      <c r="BA20" s="154"/>
      <c r="BB20" s="154"/>
      <c r="BC20" s="154"/>
      <c r="BD20" s="154"/>
      <c r="BE20" s="154"/>
      <c r="BF20" s="154">
        <v>2132397</v>
      </c>
      <c r="BG20" s="154"/>
      <c r="BH20" s="154"/>
      <c r="BI20" s="154"/>
      <c r="BJ20" s="154"/>
      <c r="BK20" s="154"/>
      <c r="BL20" s="154"/>
      <c r="BM20" s="154"/>
      <c r="BN20" s="154">
        <v>0</v>
      </c>
      <c r="BO20" s="154"/>
      <c r="BP20" s="154"/>
      <c r="BQ20" s="154"/>
      <c r="BR20" s="154"/>
      <c r="BS20" s="154"/>
      <c r="BT20" s="154"/>
      <c r="BU20" s="154"/>
      <c r="BV20" s="154">
        <v>388865</v>
      </c>
      <c r="BW20" s="154"/>
      <c r="BX20" s="154"/>
      <c r="BY20" s="154"/>
      <c r="BZ20" s="154"/>
      <c r="CA20" s="154"/>
      <c r="CB20" s="154"/>
      <c r="CC20" s="154"/>
      <c r="CD20" s="154">
        <v>3909007</v>
      </c>
      <c r="CE20" s="154"/>
      <c r="CF20" s="154"/>
      <c r="CG20" s="154"/>
      <c r="CH20" s="154"/>
      <c r="CI20" s="154"/>
      <c r="CJ20" s="154">
        <v>1548263</v>
      </c>
      <c r="CK20" s="154"/>
      <c r="CL20" s="154"/>
      <c r="CM20" s="154"/>
      <c r="CN20" s="154"/>
      <c r="CO20" s="154"/>
      <c r="CP20" s="154">
        <v>1491819</v>
      </c>
      <c r="CQ20" s="154"/>
      <c r="CR20" s="154"/>
      <c r="CS20" s="154"/>
      <c r="CT20" s="154"/>
      <c r="CU20" s="154"/>
      <c r="CV20" s="154">
        <v>56444</v>
      </c>
      <c r="CW20" s="154"/>
      <c r="CX20" s="154"/>
      <c r="CY20" s="154"/>
      <c r="CZ20" s="154"/>
      <c r="DA20" s="154"/>
      <c r="DB20" s="154">
        <v>1122310</v>
      </c>
      <c r="DC20" s="154"/>
      <c r="DD20" s="154"/>
      <c r="DE20" s="154"/>
      <c r="DF20" s="154"/>
      <c r="DG20" s="154"/>
      <c r="DH20" s="154">
        <v>425953</v>
      </c>
      <c r="DI20" s="154"/>
      <c r="DJ20" s="154"/>
      <c r="DK20" s="154"/>
      <c r="DL20" s="154"/>
      <c r="DM20" s="154"/>
      <c r="DN20" s="154">
        <v>261149</v>
      </c>
      <c r="DO20" s="154"/>
      <c r="DP20" s="154"/>
      <c r="DQ20" s="154"/>
      <c r="DR20" s="154"/>
      <c r="DS20" s="154"/>
      <c r="DT20" s="154">
        <v>1366976</v>
      </c>
      <c r="DU20" s="154"/>
      <c r="DV20" s="154"/>
      <c r="DW20" s="154"/>
      <c r="DX20" s="154"/>
      <c r="DY20" s="154"/>
      <c r="DZ20" s="154">
        <v>978556</v>
      </c>
      <c r="EA20" s="154"/>
      <c r="EB20" s="154"/>
      <c r="EC20" s="154"/>
      <c r="ED20" s="154"/>
      <c r="EE20" s="154"/>
      <c r="EF20" s="154">
        <v>388420</v>
      </c>
      <c r="EG20" s="154"/>
      <c r="EH20" s="154"/>
      <c r="EI20" s="154"/>
      <c r="EJ20" s="154"/>
      <c r="EK20" s="154"/>
      <c r="EL20" s="154">
        <v>703182</v>
      </c>
      <c r="EM20" s="154"/>
      <c r="EN20" s="154"/>
      <c r="EO20" s="154"/>
      <c r="EP20" s="154"/>
      <c r="EQ20" s="154"/>
      <c r="ER20" s="55" t="s">
        <v>166</v>
      </c>
    </row>
    <row r="21" spans="1:148" ht="11.25">
      <c r="A21" s="33">
        <v>12</v>
      </c>
      <c r="B21" s="154">
        <v>5921148</v>
      </c>
      <c r="C21" s="154"/>
      <c r="D21" s="154"/>
      <c r="E21" s="154"/>
      <c r="F21" s="154"/>
      <c r="G21" s="154"/>
      <c r="H21" s="154"/>
      <c r="I21" s="154"/>
      <c r="J21" s="154">
        <v>5736343</v>
      </c>
      <c r="K21" s="154"/>
      <c r="L21" s="154"/>
      <c r="M21" s="154"/>
      <c r="N21" s="154"/>
      <c r="O21" s="154"/>
      <c r="P21" s="154"/>
      <c r="Q21" s="154"/>
      <c r="R21" s="154">
        <v>184805</v>
      </c>
      <c r="S21" s="154"/>
      <c r="T21" s="154"/>
      <c r="U21" s="154"/>
      <c r="V21" s="154"/>
      <c r="W21" s="154"/>
      <c r="X21" s="154"/>
      <c r="Y21" s="154"/>
      <c r="Z21" s="154">
        <v>3087095</v>
      </c>
      <c r="AA21" s="154"/>
      <c r="AB21" s="154"/>
      <c r="AC21" s="154"/>
      <c r="AD21" s="154"/>
      <c r="AE21" s="154"/>
      <c r="AF21" s="154"/>
      <c r="AG21" s="154"/>
      <c r="AH21" s="154">
        <v>33884</v>
      </c>
      <c r="AI21" s="154"/>
      <c r="AJ21" s="154"/>
      <c r="AK21" s="154"/>
      <c r="AL21" s="154"/>
      <c r="AM21" s="154"/>
      <c r="AN21" s="154"/>
      <c r="AO21" s="154"/>
      <c r="AP21" s="154">
        <v>874</v>
      </c>
      <c r="AQ21" s="154"/>
      <c r="AR21" s="154"/>
      <c r="AS21" s="154"/>
      <c r="AT21" s="154"/>
      <c r="AU21" s="154"/>
      <c r="AV21" s="154"/>
      <c r="AW21" s="154"/>
      <c r="AX21" s="154">
        <v>212716</v>
      </c>
      <c r="AY21" s="154"/>
      <c r="AZ21" s="154"/>
      <c r="BA21" s="154"/>
      <c r="BB21" s="154"/>
      <c r="BC21" s="154"/>
      <c r="BD21" s="154"/>
      <c r="BE21" s="154"/>
      <c r="BF21" s="154">
        <v>2188017</v>
      </c>
      <c r="BG21" s="154"/>
      <c r="BH21" s="154"/>
      <c r="BI21" s="154"/>
      <c r="BJ21" s="154"/>
      <c r="BK21" s="154"/>
      <c r="BL21" s="154"/>
      <c r="BM21" s="154"/>
      <c r="BN21" s="154">
        <v>28534</v>
      </c>
      <c r="BO21" s="154"/>
      <c r="BP21" s="154"/>
      <c r="BQ21" s="154"/>
      <c r="BR21" s="154"/>
      <c r="BS21" s="154"/>
      <c r="BT21" s="154"/>
      <c r="BU21" s="154"/>
      <c r="BV21" s="154">
        <v>370028</v>
      </c>
      <c r="BW21" s="154"/>
      <c r="BX21" s="154"/>
      <c r="BY21" s="154"/>
      <c r="BZ21" s="154"/>
      <c r="CA21" s="154"/>
      <c r="CB21" s="154"/>
      <c r="CC21" s="154"/>
      <c r="CD21" s="154">
        <v>3952826</v>
      </c>
      <c r="CE21" s="154"/>
      <c r="CF21" s="154"/>
      <c r="CG21" s="154"/>
      <c r="CH21" s="154"/>
      <c r="CI21" s="154"/>
      <c r="CJ21" s="154">
        <v>1558203</v>
      </c>
      <c r="CK21" s="154"/>
      <c r="CL21" s="154"/>
      <c r="CM21" s="154"/>
      <c r="CN21" s="154"/>
      <c r="CO21" s="154"/>
      <c r="CP21" s="154">
        <v>1501493</v>
      </c>
      <c r="CQ21" s="154"/>
      <c r="CR21" s="154"/>
      <c r="CS21" s="154"/>
      <c r="CT21" s="154"/>
      <c r="CU21" s="154"/>
      <c r="CV21" s="154">
        <v>56710</v>
      </c>
      <c r="CW21" s="154"/>
      <c r="CX21" s="154"/>
      <c r="CY21" s="154"/>
      <c r="CZ21" s="154"/>
      <c r="DA21" s="154"/>
      <c r="DB21" s="154">
        <v>1121741</v>
      </c>
      <c r="DC21" s="154"/>
      <c r="DD21" s="154"/>
      <c r="DE21" s="154"/>
      <c r="DF21" s="154"/>
      <c r="DG21" s="154"/>
      <c r="DH21" s="154">
        <v>436462</v>
      </c>
      <c r="DI21" s="154"/>
      <c r="DJ21" s="154"/>
      <c r="DK21" s="154"/>
      <c r="DL21" s="154"/>
      <c r="DM21" s="154"/>
      <c r="DN21" s="154">
        <v>258100</v>
      </c>
      <c r="DO21" s="154"/>
      <c r="DP21" s="154"/>
      <c r="DQ21" s="154"/>
      <c r="DR21" s="154"/>
      <c r="DS21" s="154"/>
      <c r="DT21" s="154">
        <v>1400381</v>
      </c>
      <c r="DU21" s="154"/>
      <c r="DV21" s="154"/>
      <c r="DW21" s="154"/>
      <c r="DX21" s="154"/>
      <c r="DY21" s="154"/>
      <c r="DZ21" s="154">
        <v>990415</v>
      </c>
      <c r="EA21" s="154"/>
      <c r="EB21" s="154"/>
      <c r="EC21" s="154"/>
      <c r="ED21" s="154"/>
      <c r="EE21" s="154"/>
      <c r="EF21" s="154">
        <v>409967</v>
      </c>
      <c r="EG21" s="154"/>
      <c r="EH21" s="154"/>
      <c r="EI21" s="154"/>
      <c r="EJ21" s="154"/>
      <c r="EK21" s="154"/>
      <c r="EL21" s="154">
        <v>715249</v>
      </c>
      <c r="EM21" s="154"/>
      <c r="EN21" s="154"/>
      <c r="EO21" s="154"/>
      <c r="EP21" s="154"/>
      <c r="EQ21" s="154"/>
      <c r="ER21" s="55" t="s">
        <v>167</v>
      </c>
    </row>
    <row r="22" spans="1:148" ht="11.25">
      <c r="A22" s="3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25" t="s">
        <v>207</v>
      </c>
    </row>
    <row r="23" spans="1:148" ht="11.25">
      <c r="A23" s="39" t="s">
        <v>210</v>
      </c>
      <c r="B23" s="154">
        <v>5825723</v>
      </c>
      <c r="C23" s="154"/>
      <c r="D23" s="154"/>
      <c r="E23" s="154"/>
      <c r="F23" s="154"/>
      <c r="G23" s="154"/>
      <c r="H23" s="154"/>
      <c r="I23" s="154"/>
      <c r="J23" s="154">
        <v>5634394</v>
      </c>
      <c r="K23" s="154"/>
      <c r="L23" s="154"/>
      <c r="M23" s="154"/>
      <c r="N23" s="154"/>
      <c r="O23" s="154"/>
      <c r="P23" s="154"/>
      <c r="Q23" s="154"/>
      <c r="R23" s="154">
        <v>191329</v>
      </c>
      <c r="S23" s="154"/>
      <c r="T23" s="154"/>
      <c r="U23" s="154"/>
      <c r="V23" s="154"/>
      <c r="W23" s="154"/>
      <c r="X23" s="154"/>
      <c r="Y23" s="154"/>
      <c r="Z23" s="154">
        <v>3083948</v>
      </c>
      <c r="AA23" s="154"/>
      <c r="AB23" s="154"/>
      <c r="AC23" s="154"/>
      <c r="AD23" s="154"/>
      <c r="AE23" s="154"/>
      <c r="AF23" s="154"/>
      <c r="AG23" s="154"/>
      <c r="AH23" s="154">
        <v>34337</v>
      </c>
      <c r="AI23" s="154"/>
      <c r="AJ23" s="154"/>
      <c r="AK23" s="154"/>
      <c r="AL23" s="154"/>
      <c r="AM23" s="154"/>
      <c r="AN23" s="154"/>
      <c r="AO23" s="154"/>
      <c r="AP23" s="154">
        <v>871</v>
      </c>
      <c r="AQ23" s="154"/>
      <c r="AR23" s="154"/>
      <c r="AS23" s="154"/>
      <c r="AT23" s="154"/>
      <c r="AU23" s="154"/>
      <c r="AV23" s="154"/>
      <c r="AW23" s="154"/>
      <c r="AX23" s="154">
        <v>165278</v>
      </c>
      <c r="AY23" s="154"/>
      <c r="AZ23" s="154"/>
      <c r="BA23" s="154"/>
      <c r="BB23" s="154"/>
      <c r="BC23" s="154"/>
      <c r="BD23" s="154"/>
      <c r="BE23" s="154"/>
      <c r="BF23" s="154">
        <v>2124086</v>
      </c>
      <c r="BG23" s="154"/>
      <c r="BH23" s="154"/>
      <c r="BI23" s="154"/>
      <c r="BJ23" s="154"/>
      <c r="BK23" s="154"/>
      <c r="BL23" s="154"/>
      <c r="BM23" s="154"/>
      <c r="BN23" s="154">
        <v>29548</v>
      </c>
      <c r="BO23" s="154"/>
      <c r="BP23" s="154"/>
      <c r="BQ23" s="154"/>
      <c r="BR23" s="154"/>
      <c r="BS23" s="154"/>
      <c r="BT23" s="154"/>
      <c r="BU23" s="154"/>
      <c r="BV23" s="154">
        <v>387655</v>
      </c>
      <c r="BW23" s="154"/>
      <c r="BX23" s="154"/>
      <c r="BY23" s="154"/>
      <c r="BZ23" s="154"/>
      <c r="CA23" s="154"/>
      <c r="CB23" s="154"/>
      <c r="CC23" s="154"/>
      <c r="CD23" s="154">
        <v>3892186</v>
      </c>
      <c r="CE23" s="154"/>
      <c r="CF23" s="154"/>
      <c r="CG23" s="154"/>
      <c r="CH23" s="154"/>
      <c r="CI23" s="154"/>
      <c r="CJ23" s="155">
        <v>1555913</v>
      </c>
      <c r="CK23" s="155"/>
      <c r="CL23" s="155"/>
      <c r="CM23" s="155"/>
      <c r="CN23" s="155"/>
      <c r="CO23" s="155"/>
      <c r="CP23" s="155">
        <v>1500471</v>
      </c>
      <c r="CQ23" s="155"/>
      <c r="CR23" s="155"/>
      <c r="CS23" s="155"/>
      <c r="CT23" s="155"/>
      <c r="CU23" s="155"/>
      <c r="CV23" s="155">
        <v>55442</v>
      </c>
      <c r="CW23" s="155"/>
      <c r="CX23" s="155"/>
      <c r="CY23" s="155"/>
      <c r="CZ23" s="155"/>
      <c r="DA23" s="155"/>
      <c r="DB23" s="155">
        <v>1126920</v>
      </c>
      <c r="DC23" s="155"/>
      <c r="DD23" s="155"/>
      <c r="DE23" s="155"/>
      <c r="DF23" s="155"/>
      <c r="DG23" s="155"/>
      <c r="DH23" s="155">
        <v>428993</v>
      </c>
      <c r="DI23" s="155"/>
      <c r="DJ23" s="155"/>
      <c r="DK23" s="155"/>
      <c r="DL23" s="155"/>
      <c r="DM23" s="155"/>
      <c r="DN23" s="155">
        <v>256930</v>
      </c>
      <c r="DO23" s="155"/>
      <c r="DP23" s="155"/>
      <c r="DQ23" s="155"/>
      <c r="DR23" s="155"/>
      <c r="DS23" s="155"/>
      <c r="DT23" s="154">
        <f>DZ23+EF23</f>
        <v>1375786</v>
      </c>
      <c r="DU23" s="154"/>
      <c r="DV23" s="154"/>
      <c r="DW23" s="154"/>
      <c r="DX23" s="154"/>
      <c r="DY23" s="154"/>
      <c r="DZ23" s="154">
        <v>990451</v>
      </c>
      <c r="EA23" s="154"/>
      <c r="EB23" s="154"/>
      <c r="EC23" s="154"/>
      <c r="ED23" s="154"/>
      <c r="EE23" s="154"/>
      <c r="EF23" s="154">
        <v>385335</v>
      </c>
      <c r="EG23" s="154"/>
      <c r="EH23" s="154"/>
      <c r="EI23" s="154"/>
      <c r="EJ23" s="154"/>
      <c r="EK23" s="154"/>
      <c r="EL23" s="154">
        <v>704990</v>
      </c>
      <c r="EM23" s="154"/>
      <c r="EN23" s="154"/>
      <c r="EO23" s="154"/>
      <c r="EP23" s="154"/>
      <c r="EQ23" s="154"/>
      <c r="ER23" s="25" t="s">
        <v>139</v>
      </c>
    </row>
    <row r="24" spans="1:148" ht="11.25">
      <c r="A24" s="33">
        <v>2</v>
      </c>
      <c r="B24" s="154">
        <v>5834158</v>
      </c>
      <c r="C24" s="154"/>
      <c r="D24" s="154"/>
      <c r="E24" s="154"/>
      <c r="F24" s="154"/>
      <c r="G24" s="154"/>
      <c r="H24" s="154"/>
      <c r="I24" s="154"/>
      <c r="J24" s="154">
        <v>5637222</v>
      </c>
      <c r="K24" s="154"/>
      <c r="L24" s="154"/>
      <c r="M24" s="154"/>
      <c r="N24" s="154"/>
      <c r="O24" s="154"/>
      <c r="P24" s="154"/>
      <c r="Q24" s="154"/>
      <c r="R24" s="154">
        <v>196936</v>
      </c>
      <c r="S24" s="154"/>
      <c r="T24" s="154"/>
      <c r="U24" s="154"/>
      <c r="V24" s="154"/>
      <c r="W24" s="154"/>
      <c r="X24" s="154"/>
      <c r="Y24" s="154"/>
      <c r="Z24" s="154">
        <v>3073401</v>
      </c>
      <c r="AA24" s="154"/>
      <c r="AB24" s="154"/>
      <c r="AC24" s="154"/>
      <c r="AD24" s="154"/>
      <c r="AE24" s="154"/>
      <c r="AF24" s="154"/>
      <c r="AG24" s="154"/>
      <c r="AH24" s="154">
        <v>34690</v>
      </c>
      <c r="AI24" s="154"/>
      <c r="AJ24" s="154"/>
      <c r="AK24" s="154"/>
      <c r="AL24" s="154"/>
      <c r="AM24" s="154"/>
      <c r="AN24" s="154"/>
      <c r="AO24" s="154"/>
      <c r="AP24" s="154">
        <v>763</v>
      </c>
      <c r="AQ24" s="154"/>
      <c r="AR24" s="154"/>
      <c r="AS24" s="154"/>
      <c r="AT24" s="154"/>
      <c r="AU24" s="154"/>
      <c r="AV24" s="154"/>
      <c r="AW24" s="154"/>
      <c r="AX24" s="154">
        <v>156899</v>
      </c>
      <c r="AY24" s="154"/>
      <c r="AZ24" s="154"/>
      <c r="BA24" s="154"/>
      <c r="BB24" s="154"/>
      <c r="BC24" s="154"/>
      <c r="BD24" s="154"/>
      <c r="BE24" s="154"/>
      <c r="BF24" s="154">
        <v>2139754</v>
      </c>
      <c r="BG24" s="154"/>
      <c r="BH24" s="154"/>
      <c r="BI24" s="154"/>
      <c r="BJ24" s="154"/>
      <c r="BK24" s="154"/>
      <c r="BL24" s="154"/>
      <c r="BM24" s="154"/>
      <c r="BN24" s="154">
        <v>22236</v>
      </c>
      <c r="BO24" s="154"/>
      <c r="BP24" s="154"/>
      <c r="BQ24" s="154"/>
      <c r="BR24" s="154"/>
      <c r="BS24" s="154"/>
      <c r="BT24" s="154"/>
      <c r="BU24" s="154"/>
      <c r="BV24" s="154">
        <v>406415</v>
      </c>
      <c r="BW24" s="154"/>
      <c r="BX24" s="154"/>
      <c r="BY24" s="154"/>
      <c r="BZ24" s="154"/>
      <c r="CA24" s="154"/>
      <c r="CB24" s="154"/>
      <c r="CC24" s="154"/>
      <c r="CD24" s="154">
        <v>3849245</v>
      </c>
      <c r="CE24" s="154"/>
      <c r="CF24" s="154"/>
      <c r="CG24" s="154"/>
      <c r="CH24" s="154"/>
      <c r="CI24" s="154"/>
      <c r="CJ24" s="155">
        <v>1564308</v>
      </c>
      <c r="CK24" s="155"/>
      <c r="CL24" s="155"/>
      <c r="CM24" s="155"/>
      <c r="CN24" s="155"/>
      <c r="CO24" s="155"/>
      <c r="CP24" s="155">
        <v>1511078</v>
      </c>
      <c r="CQ24" s="155"/>
      <c r="CR24" s="155"/>
      <c r="CS24" s="155"/>
      <c r="CT24" s="155"/>
      <c r="CU24" s="155"/>
      <c r="CV24" s="155">
        <v>53230</v>
      </c>
      <c r="CW24" s="155"/>
      <c r="CX24" s="155"/>
      <c r="CY24" s="155"/>
      <c r="CZ24" s="155"/>
      <c r="DA24" s="155"/>
      <c r="DB24" s="155">
        <v>1124636</v>
      </c>
      <c r="DC24" s="155"/>
      <c r="DD24" s="155"/>
      <c r="DE24" s="155"/>
      <c r="DF24" s="155"/>
      <c r="DG24" s="155"/>
      <c r="DH24" s="155">
        <v>439672</v>
      </c>
      <c r="DI24" s="155"/>
      <c r="DJ24" s="155"/>
      <c r="DK24" s="155"/>
      <c r="DL24" s="155"/>
      <c r="DM24" s="155"/>
      <c r="DN24" s="155">
        <v>292595</v>
      </c>
      <c r="DO24" s="155"/>
      <c r="DP24" s="155"/>
      <c r="DQ24" s="155"/>
      <c r="DR24" s="155"/>
      <c r="DS24" s="155"/>
      <c r="DT24" s="154">
        <f aca="true" t="shared" si="0" ref="DT24:DT35">DZ24+EF24</f>
        <v>1387260</v>
      </c>
      <c r="DU24" s="154"/>
      <c r="DV24" s="154"/>
      <c r="DW24" s="154"/>
      <c r="DX24" s="154"/>
      <c r="DY24" s="154"/>
      <c r="DZ24" s="154">
        <v>989663</v>
      </c>
      <c r="EA24" s="154"/>
      <c r="EB24" s="154"/>
      <c r="EC24" s="154"/>
      <c r="ED24" s="154"/>
      <c r="EE24" s="154"/>
      <c r="EF24" s="154">
        <v>397597</v>
      </c>
      <c r="EG24" s="154"/>
      <c r="EH24" s="154"/>
      <c r="EI24" s="154"/>
      <c r="EJ24" s="154"/>
      <c r="EK24" s="154"/>
      <c r="EL24" s="154">
        <v>704368</v>
      </c>
      <c r="EM24" s="154"/>
      <c r="EN24" s="154"/>
      <c r="EO24" s="154"/>
      <c r="EP24" s="154"/>
      <c r="EQ24" s="154"/>
      <c r="ER24" s="25" t="s">
        <v>66</v>
      </c>
    </row>
    <row r="25" spans="1:148" ht="11.25">
      <c r="A25" s="33">
        <v>3</v>
      </c>
      <c r="B25" s="154">
        <v>5932208</v>
      </c>
      <c r="C25" s="154"/>
      <c r="D25" s="154"/>
      <c r="E25" s="154"/>
      <c r="F25" s="154"/>
      <c r="G25" s="154"/>
      <c r="H25" s="154"/>
      <c r="I25" s="154"/>
      <c r="J25" s="154">
        <v>5684647</v>
      </c>
      <c r="K25" s="154"/>
      <c r="L25" s="154"/>
      <c r="M25" s="154"/>
      <c r="N25" s="154"/>
      <c r="O25" s="154"/>
      <c r="P25" s="154"/>
      <c r="Q25" s="154"/>
      <c r="R25" s="154">
        <v>247561</v>
      </c>
      <c r="S25" s="154"/>
      <c r="T25" s="154"/>
      <c r="U25" s="154"/>
      <c r="V25" s="154"/>
      <c r="W25" s="154"/>
      <c r="X25" s="154"/>
      <c r="Y25" s="154"/>
      <c r="Z25" s="154">
        <v>3053004</v>
      </c>
      <c r="AA25" s="154"/>
      <c r="AB25" s="154"/>
      <c r="AC25" s="154"/>
      <c r="AD25" s="154"/>
      <c r="AE25" s="154"/>
      <c r="AF25" s="154"/>
      <c r="AG25" s="154"/>
      <c r="AH25" s="154">
        <v>34670</v>
      </c>
      <c r="AI25" s="154"/>
      <c r="AJ25" s="154"/>
      <c r="AK25" s="154"/>
      <c r="AL25" s="154"/>
      <c r="AM25" s="154"/>
      <c r="AN25" s="154"/>
      <c r="AO25" s="154"/>
      <c r="AP25" s="154">
        <v>883</v>
      </c>
      <c r="AQ25" s="154"/>
      <c r="AR25" s="154"/>
      <c r="AS25" s="154"/>
      <c r="AT25" s="154"/>
      <c r="AU25" s="154"/>
      <c r="AV25" s="154"/>
      <c r="AW25" s="154"/>
      <c r="AX25" s="154">
        <v>194713</v>
      </c>
      <c r="AY25" s="154"/>
      <c r="AZ25" s="154"/>
      <c r="BA25" s="154"/>
      <c r="BB25" s="154"/>
      <c r="BC25" s="154"/>
      <c r="BD25" s="154"/>
      <c r="BE25" s="154"/>
      <c r="BF25" s="154">
        <v>2221930</v>
      </c>
      <c r="BG25" s="154"/>
      <c r="BH25" s="154"/>
      <c r="BI25" s="154"/>
      <c r="BJ25" s="154"/>
      <c r="BK25" s="154"/>
      <c r="BL25" s="154"/>
      <c r="BM25" s="154"/>
      <c r="BN25" s="154">
        <v>23438</v>
      </c>
      <c r="BO25" s="154"/>
      <c r="BP25" s="154"/>
      <c r="BQ25" s="154"/>
      <c r="BR25" s="154"/>
      <c r="BS25" s="154"/>
      <c r="BT25" s="154"/>
      <c r="BU25" s="154"/>
      <c r="BV25" s="154">
        <v>403570</v>
      </c>
      <c r="BW25" s="154"/>
      <c r="BX25" s="154"/>
      <c r="BY25" s="154"/>
      <c r="BZ25" s="154"/>
      <c r="CA25" s="154"/>
      <c r="CB25" s="154"/>
      <c r="CC25" s="154"/>
      <c r="CD25" s="154">
        <v>3904453</v>
      </c>
      <c r="CE25" s="154"/>
      <c r="CF25" s="154"/>
      <c r="CG25" s="154"/>
      <c r="CH25" s="154"/>
      <c r="CI25" s="154"/>
      <c r="CJ25" s="155">
        <v>1557373</v>
      </c>
      <c r="CK25" s="155"/>
      <c r="CL25" s="155"/>
      <c r="CM25" s="155"/>
      <c r="CN25" s="155"/>
      <c r="CO25" s="155"/>
      <c r="CP25" s="155">
        <v>1506068</v>
      </c>
      <c r="CQ25" s="155"/>
      <c r="CR25" s="155"/>
      <c r="CS25" s="155"/>
      <c r="CT25" s="155"/>
      <c r="CU25" s="155"/>
      <c r="CV25" s="155">
        <v>51305</v>
      </c>
      <c r="CW25" s="155"/>
      <c r="CX25" s="155"/>
      <c r="CY25" s="155"/>
      <c r="CZ25" s="155"/>
      <c r="DA25" s="155"/>
      <c r="DB25" s="155">
        <v>1118917</v>
      </c>
      <c r="DC25" s="155"/>
      <c r="DD25" s="155"/>
      <c r="DE25" s="155"/>
      <c r="DF25" s="155"/>
      <c r="DG25" s="155"/>
      <c r="DH25" s="155">
        <v>438456</v>
      </c>
      <c r="DI25" s="155"/>
      <c r="DJ25" s="155"/>
      <c r="DK25" s="155"/>
      <c r="DL25" s="155"/>
      <c r="DM25" s="155"/>
      <c r="DN25" s="155">
        <v>310737</v>
      </c>
      <c r="DO25" s="155"/>
      <c r="DP25" s="155"/>
      <c r="DQ25" s="155"/>
      <c r="DR25" s="155"/>
      <c r="DS25" s="155"/>
      <c r="DT25" s="154">
        <f t="shared" si="0"/>
        <v>1387909</v>
      </c>
      <c r="DU25" s="154"/>
      <c r="DV25" s="154"/>
      <c r="DW25" s="154"/>
      <c r="DX25" s="154"/>
      <c r="DY25" s="154"/>
      <c r="DZ25" s="154">
        <v>984602</v>
      </c>
      <c r="EA25" s="154"/>
      <c r="EB25" s="154"/>
      <c r="EC25" s="154"/>
      <c r="ED25" s="154"/>
      <c r="EE25" s="154"/>
      <c r="EF25" s="154">
        <v>403307</v>
      </c>
      <c r="EG25" s="154"/>
      <c r="EH25" s="154"/>
      <c r="EI25" s="154"/>
      <c r="EJ25" s="154"/>
      <c r="EK25" s="154"/>
      <c r="EL25" s="154">
        <v>702936</v>
      </c>
      <c r="EM25" s="154"/>
      <c r="EN25" s="154"/>
      <c r="EO25" s="154"/>
      <c r="EP25" s="154"/>
      <c r="EQ25" s="154"/>
      <c r="ER25" s="25" t="s">
        <v>67</v>
      </c>
    </row>
    <row r="26" spans="1:148" ht="11.25">
      <c r="A26" s="33">
        <v>4</v>
      </c>
      <c r="B26" s="154">
        <v>5999251</v>
      </c>
      <c r="C26" s="154"/>
      <c r="D26" s="154"/>
      <c r="E26" s="154"/>
      <c r="F26" s="154"/>
      <c r="G26" s="154"/>
      <c r="H26" s="154"/>
      <c r="I26" s="154"/>
      <c r="J26" s="154">
        <v>5785287</v>
      </c>
      <c r="K26" s="154"/>
      <c r="L26" s="154"/>
      <c r="M26" s="154"/>
      <c r="N26" s="154"/>
      <c r="O26" s="154"/>
      <c r="P26" s="154"/>
      <c r="Q26" s="154"/>
      <c r="R26" s="154">
        <v>213964</v>
      </c>
      <c r="S26" s="154"/>
      <c r="T26" s="154"/>
      <c r="U26" s="154"/>
      <c r="V26" s="154"/>
      <c r="W26" s="154"/>
      <c r="X26" s="154"/>
      <c r="Y26" s="154"/>
      <c r="Z26" s="154">
        <v>3053483</v>
      </c>
      <c r="AA26" s="154"/>
      <c r="AB26" s="154"/>
      <c r="AC26" s="154"/>
      <c r="AD26" s="154"/>
      <c r="AE26" s="154"/>
      <c r="AF26" s="154"/>
      <c r="AG26" s="154"/>
      <c r="AH26" s="154">
        <v>34940</v>
      </c>
      <c r="AI26" s="154"/>
      <c r="AJ26" s="154"/>
      <c r="AK26" s="154"/>
      <c r="AL26" s="154"/>
      <c r="AM26" s="154"/>
      <c r="AN26" s="154"/>
      <c r="AO26" s="154"/>
      <c r="AP26" s="154">
        <v>927</v>
      </c>
      <c r="AQ26" s="154"/>
      <c r="AR26" s="154"/>
      <c r="AS26" s="154"/>
      <c r="AT26" s="154"/>
      <c r="AU26" s="154"/>
      <c r="AV26" s="154"/>
      <c r="AW26" s="154"/>
      <c r="AX26" s="154">
        <v>190305</v>
      </c>
      <c r="AY26" s="154"/>
      <c r="AZ26" s="154"/>
      <c r="BA26" s="154"/>
      <c r="BB26" s="154"/>
      <c r="BC26" s="154"/>
      <c r="BD26" s="154"/>
      <c r="BE26" s="154"/>
      <c r="BF26" s="154">
        <v>2291559</v>
      </c>
      <c r="BG26" s="154"/>
      <c r="BH26" s="154"/>
      <c r="BI26" s="154"/>
      <c r="BJ26" s="154"/>
      <c r="BK26" s="154"/>
      <c r="BL26" s="154"/>
      <c r="BM26" s="154"/>
      <c r="BN26" s="154">
        <v>28030</v>
      </c>
      <c r="BO26" s="154"/>
      <c r="BP26" s="154"/>
      <c r="BQ26" s="154"/>
      <c r="BR26" s="154"/>
      <c r="BS26" s="154"/>
      <c r="BT26" s="154"/>
      <c r="BU26" s="154"/>
      <c r="BV26" s="154">
        <v>400007</v>
      </c>
      <c r="BW26" s="154"/>
      <c r="BX26" s="154"/>
      <c r="BY26" s="154"/>
      <c r="BZ26" s="154"/>
      <c r="CA26" s="154"/>
      <c r="CB26" s="154"/>
      <c r="CC26" s="154"/>
      <c r="CD26" s="154">
        <v>3814675</v>
      </c>
      <c r="CE26" s="154"/>
      <c r="CF26" s="154"/>
      <c r="CG26" s="154"/>
      <c r="CH26" s="154"/>
      <c r="CI26" s="154"/>
      <c r="CJ26" s="155">
        <v>1571721</v>
      </c>
      <c r="CK26" s="155"/>
      <c r="CL26" s="155"/>
      <c r="CM26" s="155"/>
      <c r="CN26" s="155"/>
      <c r="CO26" s="155"/>
      <c r="CP26" s="155">
        <v>1517125</v>
      </c>
      <c r="CQ26" s="155"/>
      <c r="CR26" s="155"/>
      <c r="CS26" s="155"/>
      <c r="CT26" s="155"/>
      <c r="CU26" s="155"/>
      <c r="CV26" s="155">
        <v>54596</v>
      </c>
      <c r="CW26" s="155"/>
      <c r="CX26" s="155"/>
      <c r="CY26" s="155"/>
      <c r="CZ26" s="155"/>
      <c r="DA26" s="155"/>
      <c r="DB26" s="155">
        <v>1119073</v>
      </c>
      <c r="DC26" s="155"/>
      <c r="DD26" s="155"/>
      <c r="DE26" s="155"/>
      <c r="DF26" s="155"/>
      <c r="DG26" s="155"/>
      <c r="DH26" s="155">
        <v>452648</v>
      </c>
      <c r="DI26" s="155"/>
      <c r="DJ26" s="155"/>
      <c r="DK26" s="155"/>
      <c r="DL26" s="155"/>
      <c r="DM26" s="155"/>
      <c r="DN26" s="155">
        <v>308141</v>
      </c>
      <c r="DO26" s="155"/>
      <c r="DP26" s="155"/>
      <c r="DQ26" s="155"/>
      <c r="DR26" s="155"/>
      <c r="DS26" s="155"/>
      <c r="DT26" s="154">
        <f t="shared" si="0"/>
        <v>1402386</v>
      </c>
      <c r="DU26" s="154"/>
      <c r="DV26" s="154"/>
      <c r="DW26" s="154"/>
      <c r="DX26" s="154"/>
      <c r="DY26" s="154"/>
      <c r="DZ26" s="154">
        <v>985217</v>
      </c>
      <c r="EA26" s="154"/>
      <c r="EB26" s="154"/>
      <c r="EC26" s="154"/>
      <c r="ED26" s="154"/>
      <c r="EE26" s="154"/>
      <c r="EF26" s="154">
        <v>417169</v>
      </c>
      <c r="EG26" s="154"/>
      <c r="EH26" s="154"/>
      <c r="EI26" s="154"/>
      <c r="EJ26" s="154"/>
      <c r="EK26" s="154"/>
      <c r="EL26" s="154">
        <v>694417</v>
      </c>
      <c r="EM26" s="154"/>
      <c r="EN26" s="154"/>
      <c r="EO26" s="154"/>
      <c r="EP26" s="154"/>
      <c r="EQ26" s="154"/>
      <c r="ER26" s="25" t="s">
        <v>57</v>
      </c>
    </row>
    <row r="27" spans="1:148" ht="11.25">
      <c r="A27" s="33">
        <v>5</v>
      </c>
      <c r="B27" s="154">
        <v>6013915</v>
      </c>
      <c r="C27" s="154"/>
      <c r="D27" s="154"/>
      <c r="E27" s="154"/>
      <c r="F27" s="154"/>
      <c r="G27" s="154"/>
      <c r="H27" s="154"/>
      <c r="I27" s="154"/>
      <c r="J27" s="154">
        <v>5777469</v>
      </c>
      <c r="K27" s="154"/>
      <c r="L27" s="154"/>
      <c r="M27" s="154"/>
      <c r="N27" s="154"/>
      <c r="O27" s="154"/>
      <c r="P27" s="154"/>
      <c r="Q27" s="154"/>
      <c r="R27" s="154">
        <v>236446</v>
      </c>
      <c r="S27" s="154"/>
      <c r="T27" s="154"/>
      <c r="U27" s="154"/>
      <c r="V27" s="154"/>
      <c r="W27" s="154"/>
      <c r="X27" s="154"/>
      <c r="Y27" s="154"/>
      <c r="Z27" s="154">
        <v>3053740</v>
      </c>
      <c r="AA27" s="154"/>
      <c r="AB27" s="154"/>
      <c r="AC27" s="154"/>
      <c r="AD27" s="154"/>
      <c r="AE27" s="154"/>
      <c r="AF27" s="154"/>
      <c r="AG27" s="154"/>
      <c r="AH27" s="154">
        <v>34334</v>
      </c>
      <c r="AI27" s="154"/>
      <c r="AJ27" s="154"/>
      <c r="AK27" s="154"/>
      <c r="AL27" s="154"/>
      <c r="AM27" s="154"/>
      <c r="AN27" s="154"/>
      <c r="AO27" s="154"/>
      <c r="AP27" s="154">
        <v>1056</v>
      </c>
      <c r="AQ27" s="154"/>
      <c r="AR27" s="154"/>
      <c r="AS27" s="154"/>
      <c r="AT27" s="154"/>
      <c r="AU27" s="154"/>
      <c r="AV27" s="154"/>
      <c r="AW27" s="154"/>
      <c r="AX27" s="154">
        <v>216022</v>
      </c>
      <c r="AY27" s="154"/>
      <c r="AZ27" s="154"/>
      <c r="BA27" s="154"/>
      <c r="BB27" s="154"/>
      <c r="BC27" s="154"/>
      <c r="BD27" s="154"/>
      <c r="BE27" s="154"/>
      <c r="BF27" s="154">
        <v>2310049</v>
      </c>
      <c r="BG27" s="154"/>
      <c r="BH27" s="154"/>
      <c r="BI27" s="154"/>
      <c r="BJ27" s="154"/>
      <c r="BK27" s="154"/>
      <c r="BL27" s="154"/>
      <c r="BM27" s="154"/>
      <c r="BN27" s="154">
        <v>26431</v>
      </c>
      <c r="BO27" s="154"/>
      <c r="BP27" s="154"/>
      <c r="BQ27" s="154"/>
      <c r="BR27" s="154"/>
      <c r="BS27" s="154"/>
      <c r="BT27" s="154"/>
      <c r="BU27" s="154"/>
      <c r="BV27" s="154">
        <v>372283</v>
      </c>
      <c r="BW27" s="154"/>
      <c r="BX27" s="154"/>
      <c r="BY27" s="154"/>
      <c r="BZ27" s="154"/>
      <c r="CA27" s="154"/>
      <c r="CB27" s="154"/>
      <c r="CC27" s="154"/>
      <c r="CD27" s="154">
        <v>3821557</v>
      </c>
      <c r="CE27" s="154"/>
      <c r="CF27" s="154"/>
      <c r="CG27" s="154"/>
      <c r="CH27" s="154"/>
      <c r="CI27" s="154"/>
      <c r="CJ27" s="155">
        <v>1561778</v>
      </c>
      <c r="CK27" s="155"/>
      <c r="CL27" s="155"/>
      <c r="CM27" s="155"/>
      <c r="CN27" s="155"/>
      <c r="CO27" s="155"/>
      <c r="CP27" s="155">
        <v>1505997</v>
      </c>
      <c r="CQ27" s="155"/>
      <c r="CR27" s="155"/>
      <c r="CS27" s="155"/>
      <c r="CT27" s="155"/>
      <c r="CU27" s="155"/>
      <c r="CV27" s="155">
        <v>55781</v>
      </c>
      <c r="CW27" s="155"/>
      <c r="CX27" s="155"/>
      <c r="CY27" s="155"/>
      <c r="CZ27" s="155"/>
      <c r="DA27" s="155"/>
      <c r="DB27" s="155">
        <v>1117810</v>
      </c>
      <c r="DC27" s="155"/>
      <c r="DD27" s="155"/>
      <c r="DE27" s="155"/>
      <c r="DF27" s="155"/>
      <c r="DG27" s="155"/>
      <c r="DH27" s="155">
        <v>443968</v>
      </c>
      <c r="DI27" s="155"/>
      <c r="DJ27" s="155"/>
      <c r="DK27" s="155"/>
      <c r="DL27" s="155"/>
      <c r="DM27" s="155"/>
      <c r="DN27" s="155">
        <v>305476</v>
      </c>
      <c r="DO27" s="155"/>
      <c r="DP27" s="155"/>
      <c r="DQ27" s="155"/>
      <c r="DR27" s="155"/>
      <c r="DS27" s="155"/>
      <c r="DT27" s="154">
        <f t="shared" si="0"/>
        <v>1393335</v>
      </c>
      <c r="DU27" s="154"/>
      <c r="DV27" s="154"/>
      <c r="DW27" s="154"/>
      <c r="DX27" s="154"/>
      <c r="DY27" s="154"/>
      <c r="DZ27" s="154">
        <v>985123</v>
      </c>
      <c r="EA27" s="154"/>
      <c r="EB27" s="154"/>
      <c r="EC27" s="154"/>
      <c r="ED27" s="154"/>
      <c r="EE27" s="154"/>
      <c r="EF27" s="154">
        <v>408212</v>
      </c>
      <c r="EG27" s="154"/>
      <c r="EH27" s="154"/>
      <c r="EI27" s="154"/>
      <c r="EJ27" s="154"/>
      <c r="EK27" s="154"/>
      <c r="EL27" s="154">
        <v>698088</v>
      </c>
      <c r="EM27" s="154"/>
      <c r="EN27" s="154"/>
      <c r="EO27" s="154"/>
      <c r="EP27" s="154"/>
      <c r="EQ27" s="154"/>
      <c r="ER27" s="25" t="s">
        <v>58</v>
      </c>
    </row>
    <row r="28" spans="1:148" ht="11.25">
      <c r="A28" s="33">
        <v>6</v>
      </c>
      <c r="B28" s="154">
        <v>6031614</v>
      </c>
      <c r="C28" s="154"/>
      <c r="D28" s="154"/>
      <c r="E28" s="154"/>
      <c r="F28" s="154"/>
      <c r="G28" s="154"/>
      <c r="H28" s="154"/>
      <c r="I28" s="154"/>
      <c r="J28" s="154">
        <v>5763858</v>
      </c>
      <c r="K28" s="154"/>
      <c r="L28" s="154"/>
      <c r="M28" s="154"/>
      <c r="N28" s="154"/>
      <c r="O28" s="154"/>
      <c r="P28" s="154"/>
      <c r="Q28" s="154"/>
      <c r="R28" s="154">
        <v>267756</v>
      </c>
      <c r="S28" s="154"/>
      <c r="T28" s="154"/>
      <c r="U28" s="154"/>
      <c r="V28" s="154"/>
      <c r="W28" s="154"/>
      <c r="X28" s="154"/>
      <c r="Y28" s="154"/>
      <c r="Z28" s="154">
        <v>3048399</v>
      </c>
      <c r="AA28" s="154"/>
      <c r="AB28" s="154"/>
      <c r="AC28" s="154"/>
      <c r="AD28" s="154"/>
      <c r="AE28" s="154"/>
      <c r="AF28" s="154"/>
      <c r="AG28" s="154"/>
      <c r="AH28" s="154">
        <v>33319</v>
      </c>
      <c r="AI28" s="154"/>
      <c r="AJ28" s="154"/>
      <c r="AK28" s="154"/>
      <c r="AL28" s="154"/>
      <c r="AM28" s="154"/>
      <c r="AN28" s="154"/>
      <c r="AO28" s="154"/>
      <c r="AP28" s="154">
        <v>936</v>
      </c>
      <c r="AQ28" s="154"/>
      <c r="AR28" s="154"/>
      <c r="AS28" s="154"/>
      <c r="AT28" s="154"/>
      <c r="AU28" s="154"/>
      <c r="AV28" s="154"/>
      <c r="AW28" s="154"/>
      <c r="AX28" s="154">
        <v>180377</v>
      </c>
      <c r="AY28" s="154"/>
      <c r="AZ28" s="154"/>
      <c r="BA28" s="154"/>
      <c r="BB28" s="154"/>
      <c r="BC28" s="154"/>
      <c r="BD28" s="154"/>
      <c r="BE28" s="154"/>
      <c r="BF28" s="154">
        <v>2343357</v>
      </c>
      <c r="BG28" s="154"/>
      <c r="BH28" s="154"/>
      <c r="BI28" s="154"/>
      <c r="BJ28" s="154"/>
      <c r="BK28" s="154"/>
      <c r="BL28" s="154"/>
      <c r="BM28" s="154"/>
      <c r="BN28" s="154">
        <v>28761</v>
      </c>
      <c r="BO28" s="154"/>
      <c r="BP28" s="154"/>
      <c r="BQ28" s="154"/>
      <c r="BR28" s="154"/>
      <c r="BS28" s="154"/>
      <c r="BT28" s="154"/>
      <c r="BU28" s="154"/>
      <c r="BV28" s="154">
        <v>396465</v>
      </c>
      <c r="BW28" s="154"/>
      <c r="BX28" s="154"/>
      <c r="BY28" s="154"/>
      <c r="BZ28" s="154"/>
      <c r="CA28" s="154"/>
      <c r="CB28" s="154"/>
      <c r="CC28" s="154"/>
      <c r="CD28" s="154">
        <v>3849962</v>
      </c>
      <c r="CE28" s="154"/>
      <c r="CF28" s="154"/>
      <c r="CG28" s="154"/>
      <c r="CH28" s="154"/>
      <c r="CI28" s="154"/>
      <c r="CJ28" s="155">
        <v>1574089</v>
      </c>
      <c r="CK28" s="155"/>
      <c r="CL28" s="155"/>
      <c r="CM28" s="155"/>
      <c r="CN28" s="155"/>
      <c r="CO28" s="155"/>
      <c r="CP28" s="155">
        <v>1510728</v>
      </c>
      <c r="CQ28" s="155"/>
      <c r="CR28" s="155"/>
      <c r="CS28" s="155"/>
      <c r="CT28" s="155"/>
      <c r="CU28" s="155"/>
      <c r="CV28" s="155">
        <v>63361</v>
      </c>
      <c r="CW28" s="155"/>
      <c r="CX28" s="155"/>
      <c r="CY28" s="155"/>
      <c r="CZ28" s="155"/>
      <c r="DA28" s="155"/>
      <c r="DB28" s="155">
        <v>1122978</v>
      </c>
      <c r="DC28" s="155"/>
      <c r="DD28" s="155"/>
      <c r="DE28" s="155"/>
      <c r="DF28" s="155"/>
      <c r="DG28" s="155"/>
      <c r="DH28" s="155">
        <v>451111</v>
      </c>
      <c r="DI28" s="155"/>
      <c r="DJ28" s="155"/>
      <c r="DK28" s="155"/>
      <c r="DL28" s="155"/>
      <c r="DM28" s="155"/>
      <c r="DN28" s="155">
        <v>304283</v>
      </c>
      <c r="DO28" s="155"/>
      <c r="DP28" s="155"/>
      <c r="DQ28" s="155"/>
      <c r="DR28" s="155"/>
      <c r="DS28" s="155"/>
      <c r="DT28" s="154">
        <f t="shared" si="0"/>
        <v>1414095</v>
      </c>
      <c r="DU28" s="154"/>
      <c r="DV28" s="154"/>
      <c r="DW28" s="154"/>
      <c r="DX28" s="154"/>
      <c r="DY28" s="154"/>
      <c r="DZ28" s="154">
        <v>994078</v>
      </c>
      <c r="EA28" s="154"/>
      <c r="EB28" s="154"/>
      <c r="EC28" s="154"/>
      <c r="ED28" s="154"/>
      <c r="EE28" s="154"/>
      <c r="EF28" s="154">
        <v>420017</v>
      </c>
      <c r="EG28" s="154"/>
      <c r="EH28" s="154"/>
      <c r="EI28" s="154"/>
      <c r="EJ28" s="154"/>
      <c r="EK28" s="154"/>
      <c r="EL28" s="154">
        <v>711624</v>
      </c>
      <c r="EM28" s="154"/>
      <c r="EN28" s="154"/>
      <c r="EO28" s="154"/>
      <c r="EP28" s="154"/>
      <c r="EQ28" s="154"/>
      <c r="ER28" s="25" t="s">
        <v>59</v>
      </c>
    </row>
    <row r="29" spans="1:148" ht="11.25">
      <c r="A29" s="3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25"/>
    </row>
    <row r="30" spans="1:148" ht="11.25">
      <c r="A30" s="33">
        <v>7</v>
      </c>
      <c r="B30" s="154">
        <v>5978731</v>
      </c>
      <c r="C30" s="154"/>
      <c r="D30" s="154"/>
      <c r="E30" s="154"/>
      <c r="F30" s="154"/>
      <c r="G30" s="154"/>
      <c r="H30" s="154"/>
      <c r="I30" s="154"/>
      <c r="J30" s="154">
        <v>5730742</v>
      </c>
      <c r="K30" s="154"/>
      <c r="L30" s="154"/>
      <c r="M30" s="154"/>
      <c r="N30" s="154"/>
      <c r="O30" s="154"/>
      <c r="P30" s="154"/>
      <c r="Q30" s="154"/>
      <c r="R30" s="154">
        <v>247989</v>
      </c>
      <c r="S30" s="154"/>
      <c r="T30" s="154"/>
      <c r="U30" s="154"/>
      <c r="V30" s="154"/>
      <c r="W30" s="154"/>
      <c r="X30" s="154"/>
      <c r="Y30" s="154"/>
      <c r="Z30" s="154">
        <v>3045404</v>
      </c>
      <c r="AA30" s="154"/>
      <c r="AB30" s="154"/>
      <c r="AC30" s="154"/>
      <c r="AD30" s="154"/>
      <c r="AE30" s="154"/>
      <c r="AF30" s="154"/>
      <c r="AG30" s="154"/>
      <c r="AH30" s="154">
        <v>32616</v>
      </c>
      <c r="AI30" s="154"/>
      <c r="AJ30" s="154"/>
      <c r="AK30" s="154"/>
      <c r="AL30" s="154"/>
      <c r="AM30" s="154"/>
      <c r="AN30" s="154"/>
      <c r="AO30" s="154"/>
      <c r="AP30" s="154">
        <v>828</v>
      </c>
      <c r="AQ30" s="154"/>
      <c r="AR30" s="154"/>
      <c r="AS30" s="154"/>
      <c r="AT30" s="154"/>
      <c r="AU30" s="154"/>
      <c r="AV30" s="154"/>
      <c r="AW30" s="154"/>
      <c r="AX30" s="154">
        <v>176418</v>
      </c>
      <c r="AY30" s="154"/>
      <c r="AZ30" s="154"/>
      <c r="BA30" s="154"/>
      <c r="BB30" s="154"/>
      <c r="BC30" s="154"/>
      <c r="BD30" s="154"/>
      <c r="BE30" s="154"/>
      <c r="BF30" s="154">
        <v>2296117</v>
      </c>
      <c r="BG30" s="154"/>
      <c r="BH30" s="154"/>
      <c r="BI30" s="154"/>
      <c r="BJ30" s="154"/>
      <c r="BK30" s="154"/>
      <c r="BL30" s="154"/>
      <c r="BM30" s="154"/>
      <c r="BN30" s="154">
        <v>32535</v>
      </c>
      <c r="BO30" s="154"/>
      <c r="BP30" s="154"/>
      <c r="BQ30" s="154"/>
      <c r="BR30" s="154"/>
      <c r="BS30" s="154"/>
      <c r="BT30" s="154"/>
      <c r="BU30" s="154"/>
      <c r="BV30" s="154">
        <v>394813</v>
      </c>
      <c r="BW30" s="154"/>
      <c r="BX30" s="154"/>
      <c r="BY30" s="154"/>
      <c r="BZ30" s="154"/>
      <c r="CA30" s="154"/>
      <c r="CB30" s="154"/>
      <c r="CC30" s="154"/>
      <c r="CD30" s="154">
        <v>3849366</v>
      </c>
      <c r="CE30" s="154"/>
      <c r="CF30" s="154"/>
      <c r="CG30" s="154"/>
      <c r="CH30" s="154"/>
      <c r="CI30" s="154"/>
      <c r="CJ30" s="155">
        <v>1560449</v>
      </c>
      <c r="CK30" s="155"/>
      <c r="CL30" s="155"/>
      <c r="CM30" s="155"/>
      <c r="CN30" s="155"/>
      <c r="CO30" s="155"/>
      <c r="CP30" s="155">
        <v>1497765</v>
      </c>
      <c r="CQ30" s="155"/>
      <c r="CR30" s="155"/>
      <c r="CS30" s="155"/>
      <c r="CT30" s="155"/>
      <c r="CU30" s="155"/>
      <c r="CV30" s="155">
        <v>62684</v>
      </c>
      <c r="CW30" s="155"/>
      <c r="CX30" s="155"/>
      <c r="CY30" s="155"/>
      <c r="CZ30" s="155"/>
      <c r="DA30" s="155"/>
      <c r="DB30" s="155">
        <v>1122601</v>
      </c>
      <c r="DC30" s="155"/>
      <c r="DD30" s="155"/>
      <c r="DE30" s="155"/>
      <c r="DF30" s="155"/>
      <c r="DG30" s="155"/>
      <c r="DH30" s="155">
        <v>437848</v>
      </c>
      <c r="DI30" s="155"/>
      <c r="DJ30" s="155"/>
      <c r="DK30" s="155"/>
      <c r="DL30" s="155"/>
      <c r="DM30" s="155"/>
      <c r="DN30" s="155">
        <v>305400</v>
      </c>
      <c r="DO30" s="155"/>
      <c r="DP30" s="155"/>
      <c r="DQ30" s="155"/>
      <c r="DR30" s="155"/>
      <c r="DS30" s="155"/>
      <c r="DT30" s="154">
        <f t="shared" si="0"/>
        <v>1407668</v>
      </c>
      <c r="DU30" s="154"/>
      <c r="DV30" s="154"/>
      <c r="DW30" s="154"/>
      <c r="DX30" s="154"/>
      <c r="DY30" s="154"/>
      <c r="DZ30" s="154">
        <v>995968</v>
      </c>
      <c r="EA30" s="154"/>
      <c r="EB30" s="154"/>
      <c r="EC30" s="154"/>
      <c r="ED30" s="154"/>
      <c r="EE30" s="154"/>
      <c r="EF30" s="154">
        <v>411700</v>
      </c>
      <c r="EG30" s="154"/>
      <c r="EH30" s="154"/>
      <c r="EI30" s="154"/>
      <c r="EJ30" s="154"/>
      <c r="EK30" s="154"/>
      <c r="EL30" s="154">
        <v>718515</v>
      </c>
      <c r="EM30" s="154"/>
      <c r="EN30" s="154"/>
      <c r="EO30" s="154"/>
      <c r="EP30" s="154"/>
      <c r="EQ30" s="154"/>
      <c r="ER30" s="25" t="s">
        <v>60</v>
      </c>
    </row>
    <row r="31" spans="1:148" ht="11.25">
      <c r="A31" s="33">
        <v>8</v>
      </c>
      <c r="B31" s="154">
        <v>5987896</v>
      </c>
      <c r="C31" s="154"/>
      <c r="D31" s="154"/>
      <c r="E31" s="154"/>
      <c r="F31" s="154"/>
      <c r="G31" s="154"/>
      <c r="H31" s="154"/>
      <c r="I31" s="154"/>
      <c r="J31" s="154">
        <v>5769016</v>
      </c>
      <c r="K31" s="154"/>
      <c r="L31" s="154"/>
      <c r="M31" s="154"/>
      <c r="N31" s="154"/>
      <c r="O31" s="154"/>
      <c r="P31" s="154"/>
      <c r="Q31" s="154"/>
      <c r="R31" s="154">
        <v>218880</v>
      </c>
      <c r="S31" s="154"/>
      <c r="T31" s="154"/>
      <c r="U31" s="154"/>
      <c r="V31" s="154"/>
      <c r="W31" s="154"/>
      <c r="X31" s="154"/>
      <c r="Y31" s="154"/>
      <c r="Z31" s="154">
        <v>3039317</v>
      </c>
      <c r="AA31" s="154"/>
      <c r="AB31" s="154"/>
      <c r="AC31" s="154"/>
      <c r="AD31" s="154"/>
      <c r="AE31" s="154"/>
      <c r="AF31" s="154"/>
      <c r="AG31" s="154"/>
      <c r="AH31" s="154">
        <v>33099</v>
      </c>
      <c r="AI31" s="154"/>
      <c r="AJ31" s="154"/>
      <c r="AK31" s="154"/>
      <c r="AL31" s="154"/>
      <c r="AM31" s="154"/>
      <c r="AN31" s="154"/>
      <c r="AO31" s="154"/>
      <c r="AP31" s="154">
        <v>884</v>
      </c>
      <c r="AQ31" s="154"/>
      <c r="AR31" s="154"/>
      <c r="AS31" s="154"/>
      <c r="AT31" s="154"/>
      <c r="AU31" s="154"/>
      <c r="AV31" s="154"/>
      <c r="AW31" s="154"/>
      <c r="AX31" s="154">
        <v>205580</v>
      </c>
      <c r="AY31" s="154"/>
      <c r="AZ31" s="154"/>
      <c r="BA31" s="154"/>
      <c r="BB31" s="154"/>
      <c r="BC31" s="154"/>
      <c r="BD31" s="154"/>
      <c r="BE31" s="154"/>
      <c r="BF31" s="154">
        <v>2314378</v>
      </c>
      <c r="BG31" s="154"/>
      <c r="BH31" s="154"/>
      <c r="BI31" s="154"/>
      <c r="BJ31" s="154"/>
      <c r="BK31" s="154"/>
      <c r="BL31" s="154"/>
      <c r="BM31" s="154"/>
      <c r="BN31" s="154">
        <v>27785</v>
      </c>
      <c r="BO31" s="154"/>
      <c r="BP31" s="154"/>
      <c r="BQ31" s="154"/>
      <c r="BR31" s="154"/>
      <c r="BS31" s="154"/>
      <c r="BT31" s="154"/>
      <c r="BU31" s="154"/>
      <c r="BV31" s="154">
        <v>366853</v>
      </c>
      <c r="BW31" s="154"/>
      <c r="BX31" s="154"/>
      <c r="BY31" s="154"/>
      <c r="BZ31" s="154"/>
      <c r="CA31" s="154"/>
      <c r="CB31" s="154"/>
      <c r="CC31" s="154"/>
      <c r="CD31" s="154">
        <v>3865743</v>
      </c>
      <c r="CE31" s="154"/>
      <c r="CF31" s="154"/>
      <c r="CG31" s="154"/>
      <c r="CH31" s="154"/>
      <c r="CI31" s="154"/>
      <c r="CJ31" s="155">
        <v>1569091</v>
      </c>
      <c r="CK31" s="155"/>
      <c r="CL31" s="155"/>
      <c r="CM31" s="155"/>
      <c r="CN31" s="155"/>
      <c r="CO31" s="155"/>
      <c r="CP31" s="155">
        <v>1508101</v>
      </c>
      <c r="CQ31" s="155"/>
      <c r="CR31" s="155"/>
      <c r="CS31" s="155"/>
      <c r="CT31" s="155"/>
      <c r="CU31" s="155"/>
      <c r="CV31" s="155">
        <v>60990</v>
      </c>
      <c r="CW31" s="155"/>
      <c r="CX31" s="155"/>
      <c r="CY31" s="155"/>
      <c r="CZ31" s="155"/>
      <c r="DA31" s="155"/>
      <c r="DB31" s="155">
        <v>1121205</v>
      </c>
      <c r="DC31" s="155"/>
      <c r="DD31" s="155"/>
      <c r="DE31" s="155"/>
      <c r="DF31" s="155"/>
      <c r="DG31" s="155"/>
      <c r="DH31" s="155">
        <v>447886</v>
      </c>
      <c r="DI31" s="155"/>
      <c r="DJ31" s="155"/>
      <c r="DK31" s="155"/>
      <c r="DL31" s="155"/>
      <c r="DM31" s="155"/>
      <c r="DN31" s="155">
        <v>306620</v>
      </c>
      <c r="DO31" s="155"/>
      <c r="DP31" s="155"/>
      <c r="DQ31" s="155"/>
      <c r="DR31" s="155"/>
      <c r="DS31" s="155"/>
      <c r="DT31" s="154">
        <f t="shared" si="0"/>
        <v>1412872</v>
      </c>
      <c r="DU31" s="154"/>
      <c r="DV31" s="154"/>
      <c r="DW31" s="154"/>
      <c r="DX31" s="154"/>
      <c r="DY31" s="154"/>
      <c r="DZ31" s="154">
        <v>995501</v>
      </c>
      <c r="EA31" s="154"/>
      <c r="EB31" s="154"/>
      <c r="EC31" s="154"/>
      <c r="ED31" s="154"/>
      <c r="EE31" s="154"/>
      <c r="EF31" s="154">
        <v>417371</v>
      </c>
      <c r="EG31" s="154"/>
      <c r="EH31" s="154"/>
      <c r="EI31" s="154"/>
      <c r="EJ31" s="154"/>
      <c r="EK31" s="154"/>
      <c r="EL31" s="154">
        <v>722266</v>
      </c>
      <c r="EM31" s="154"/>
      <c r="EN31" s="154"/>
      <c r="EO31" s="154"/>
      <c r="EP31" s="154"/>
      <c r="EQ31" s="154"/>
      <c r="ER31" s="25" t="s">
        <v>61</v>
      </c>
    </row>
    <row r="32" spans="1:148" ht="11.25">
      <c r="A32" s="33">
        <v>9</v>
      </c>
      <c r="B32" s="154">
        <v>5930924</v>
      </c>
      <c r="C32" s="154"/>
      <c r="D32" s="154"/>
      <c r="E32" s="154"/>
      <c r="F32" s="154"/>
      <c r="G32" s="154"/>
      <c r="H32" s="154"/>
      <c r="I32" s="154"/>
      <c r="J32" s="154">
        <v>5703905</v>
      </c>
      <c r="K32" s="154"/>
      <c r="L32" s="154"/>
      <c r="M32" s="154"/>
      <c r="N32" s="154"/>
      <c r="O32" s="154"/>
      <c r="P32" s="154"/>
      <c r="Q32" s="154"/>
      <c r="R32" s="154">
        <v>227019</v>
      </c>
      <c r="S32" s="154"/>
      <c r="T32" s="154"/>
      <c r="U32" s="154"/>
      <c r="V32" s="154"/>
      <c r="W32" s="154"/>
      <c r="X32" s="154"/>
      <c r="Y32" s="154"/>
      <c r="Z32" s="154">
        <v>3016363</v>
      </c>
      <c r="AA32" s="154"/>
      <c r="AB32" s="154"/>
      <c r="AC32" s="154"/>
      <c r="AD32" s="154"/>
      <c r="AE32" s="154"/>
      <c r="AF32" s="154"/>
      <c r="AG32" s="154"/>
      <c r="AH32" s="154">
        <v>32986</v>
      </c>
      <c r="AI32" s="154"/>
      <c r="AJ32" s="154"/>
      <c r="AK32" s="154"/>
      <c r="AL32" s="154"/>
      <c r="AM32" s="154"/>
      <c r="AN32" s="154"/>
      <c r="AO32" s="154"/>
      <c r="AP32" s="154">
        <v>792</v>
      </c>
      <c r="AQ32" s="154"/>
      <c r="AR32" s="154"/>
      <c r="AS32" s="154"/>
      <c r="AT32" s="154"/>
      <c r="AU32" s="154"/>
      <c r="AV32" s="154"/>
      <c r="AW32" s="154"/>
      <c r="AX32" s="154">
        <v>190546</v>
      </c>
      <c r="AY32" s="154"/>
      <c r="AZ32" s="154"/>
      <c r="BA32" s="154"/>
      <c r="BB32" s="154"/>
      <c r="BC32" s="154"/>
      <c r="BD32" s="154"/>
      <c r="BE32" s="154"/>
      <c r="BF32" s="154">
        <v>2273245</v>
      </c>
      <c r="BG32" s="154"/>
      <c r="BH32" s="154"/>
      <c r="BI32" s="154"/>
      <c r="BJ32" s="154"/>
      <c r="BK32" s="154"/>
      <c r="BL32" s="154"/>
      <c r="BM32" s="154"/>
      <c r="BN32" s="154">
        <v>21334</v>
      </c>
      <c r="BO32" s="154"/>
      <c r="BP32" s="154"/>
      <c r="BQ32" s="154"/>
      <c r="BR32" s="154"/>
      <c r="BS32" s="154"/>
      <c r="BT32" s="154"/>
      <c r="BU32" s="154"/>
      <c r="BV32" s="154">
        <v>395658</v>
      </c>
      <c r="BW32" s="154"/>
      <c r="BX32" s="154"/>
      <c r="BY32" s="154"/>
      <c r="BZ32" s="154"/>
      <c r="CA32" s="154"/>
      <c r="CB32" s="154"/>
      <c r="CC32" s="154"/>
      <c r="CD32" s="154">
        <v>3873361</v>
      </c>
      <c r="CE32" s="154"/>
      <c r="CF32" s="154"/>
      <c r="CG32" s="154"/>
      <c r="CH32" s="154"/>
      <c r="CI32" s="154"/>
      <c r="CJ32" s="155">
        <v>1554028</v>
      </c>
      <c r="CK32" s="155"/>
      <c r="CL32" s="155"/>
      <c r="CM32" s="155"/>
      <c r="CN32" s="155"/>
      <c r="CO32" s="155"/>
      <c r="CP32" s="155">
        <v>1490991</v>
      </c>
      <c r="CQ32" s="155"/>
      <c r="CR32" s="155"/>
      <c r="CS32" s="155"/>
      <c r="CT32" s="155"/>
      <c r="CU32" s="155"/>
      <c r="CV32" s="155">
        <v>63037</v>
      </c>
      <c r="CW32" s="155"/>
      <c r="CX32" s="155"/>
      <c r="CY32" s="155"/>
      <c r="CZ32" s="155"/>
      <c r="DA32" s="155"/>
      <c r="DB32" s="155">
        <v>1117085</v>
      </c>
      <c r="DC32" s="155"/>
      <c r="DD32" s="155"/>
      <c r="DE32" s="155"/>
      <c r="DF32" s="155"/>
      <c r="DG32" s="155"/>
      <c r="DH32" s="155">
        <v>436943</v>
      </c>
      <c r="DI32" s="155"/>
      <c r="DJ32" s="155"/>
      <c r="DK32" s="155"/>
      <c r="DL32" s="155"/>
      <c r="DM32" s="155"/>
      <c r="DN32" s="155">
        <v>305372</v>
      </c>
      <c r="DO32" s="155"/>
      <c r="DP32" s="155"/>
      <c r="DQ32" s="155"/>
      <c r="DR32" s="155"/>
      <c r="DS32" s="155"/>
      <c r="DT32" s="154">
        <f t="shared" si="0"/>
        <v>1406138</v>
      </c>
      <c r="DU32" s="154"/>
      <c r="DV32" s="154"/>
      <c r="DW32" s="154"/>
      <c r="DX32" s="154"/>
      <c r="DY32" s="154"/>
      <c r="DZ32" s="154">
        <v>993465</v>
      </c>
      <c r="EA32" s="154"/>
      <c r="EB32" s="154"/>
      <c r="EC32" s="154"/>
      <c r="ED32" s="154"/>
      <c r="EE32" s="154"/>
      <c r="EF32" s="154">
        <v>412673</v>
      </c>
      <c r="EG32" s="154"/>
      <c r="EH32" s="154"/>
      <c r="EI32" s="154"/>
      <c r="EJ32" s="154"/>
      <c r="EK32" s="154"/>
      <c r="EL32" s="154">
        <v>722175</v>
      </c>
      <c r="EM32" s="154"/>
      <c r="EN32" s="154"/>
      <c r="EO32" s="154"/>
      <c r="EP32" s="154"/>
      <c r="EQ32" s="154"/>
      <c r="ER32" s="25" t="s">
        <v>62</v>
      </c>
    </row>
    <row r="33" spans="1:148" ht="11.25">
      <c r="A33" s="33">
        <v>10</v>
      </c>
      <c r="B33" s="154">
        <v>5880101</v>
      </c>
      <c r="C33" s="154"/>
      <c r="D33" s="154"/>
      <c r="E33" s="154"/>
      <c r="F33" s="154"/>
      <c r="G33" s="154"/>
      <c r="H33" s="154"/>
      <c r="I33" s="154"/>
      <c r="J33" s="154">
        <v>5699934</v>
      </c>
      <c r="K33" s="154"/>
      <c r="L33" s="154"/>
      <c r="M33" s="154"/>
      <c r="N33" s="154"/>
      <c r="O33" s="154"/>
      <c r="P33" s="154"/>
      <c r="Q33" s="154"/>
      <c r="R33" s="154">
        <v>180167</v>
      </c>
      <c r="S33" s="154"/>
      <c r="T33" s="154"/>
      <c r="U33" s="154"/>
      <c r="V33" s="154"/>
      <c r="W33" s="154"/>
      <c r="X33" s="154"/>
      <c r="Y33" s="154"/>
      <c r="Z33" s="154">
        <v>3007096</v>
      </c>
      <c r="AA33" s="154"/>
      <c r="AB33" s="154"/>
      <c r="AC33" s="154"/>
      <c r="AD33" s="154"/>
      <c r="AE33" s="154"/>
      <c r="AF33" s="154"/>
      <c r="AG33" s="154"/>
      <c r="AH33" s="154">
        <v>33390</v>
      </c>
      <c r="AI33" s="154"/>
      <c r="AJ33" s="154"/>
      <c r="AK33" s="154"/>
      <c r="AL33" s="154"/>
      <c r="AM33" s="154"/>
      <c r="AN33" s="154"/>
      <c r="AO33" s="154"/>
      <c r="AP33" s="154">
        <v>864</v>
      </c>
      <c r="AQ33" s="154"/>
      <c r="AR33" s="154"/>
      <c r="AS33" s="154"/>
      <c r="AT33" s="154"/>
      <c r="AU33" s="154"/>
      <c r="AV33" s="154"/>
      <c r="AW33" s="154"/>
      <c r="AX33" s="154">
        <v>168450</v>
      </c>
      <c r="AY33" s="154"/>
      <c r="AZ33" s="154"/>
      <c r="BA33" s="154"/>
      <c r="BB33" s="154"/>
      <c r="BC33" s="154"/>
      <c r="BD33" s="154"/>
      <c r="BE33" s="154"/>
      <c r="BF33" s="154">
        <v>2270362</v>
      </c>
      <c r="BG33" s="154"/>
      <c r="BH33" s="154"/>
      <c r="BI33" s="154"/>
      <c r="BJ33" s="154"/>
      <c r="BK33" s="154"/>
      <c r="BL33" s="154"/>
      <c r="BM33" s="154"/>
      <c r="BN33" s="154">
        <v>19662</v>
      </c>
      <c r="BO33" s="154"/>
      <c r="BP33" s="154"/>
      <c r="BQ33" s="154"/>
      <c r="BR33" s="154"/>
      <c r="BS33" s="154"/>
      <c r="BT33" s="154"/>
      <c r="BU33" s="154"/>
      <c r="BV33" s="154">
        <v>380277</v>
      </c>
      <c r="BW33" s="154"/>
      <c r="BX33" s="154"/>
      <c r="BY33" s="154"/>
      <c r="BZ33" s="154"/>
      <c r="CA33" s="154"/>
      <c r="CB33" s="154"/>
      <c r="CC33" s="154"/>
      <c r="CD33" s="154">
        <v>3831668</v>
      </c>
      <c r="CE33" s="154"/>
      <c r="CF33" s="154"/>
      <c r="CG33" s="154"/>
      <c r="CH33" s="154"/>
      <c r="CI33" s="154"/>
      <c r="CJ33" s="155">
        <v>1564280</v>
      </c>
      <c r="CK33" s="155"/>
      <c r="CL33" s="155"/>
      <c r="CM33" s="155"/>
      <c r="CN33" s="155"/>
      <c r="CO33" s="155"/>
      <c r="CP33" s="155">
        <v>1505462</v>
      </c>
      <c r="CQ33" s="155"/>
      <c r="CR33" s="155"/>
      <c r="CS33" s="155"/>
      <c r="CT33" s="155"/>
      <c r="CU33" s="155"/>
      <c r="CV33" s="155">
        <v>58818</v>
      </c>
      <c r="CW33" s="155"/>
      <c r="CX33" s="155"/>
      <c r="CY33" s="155"/>
      <c r="CZ33" s="155"/>
      <c r="DA33" s="155"/>
      <c r="DB33" s="155">
        <v>1111162</v>
      </c>
      <c r="DC33" s="155"/>
      <c r="DD33" s="155"/>
      <c r="DE33" s="155"/>
      <c r="DF33" s="155"/>
      <c r="DG33" s="155"/>
      <c r="DH33" s="155">
        <v>453118</v>
      </c>
      <c r="DI33" s="155"/>
      <c r="DJ33" s="155"/>
      <c r="DK33" s="155"/>
      <c r="DL33" s="155"/>
      <c r="DM33" s="155"/>
      <c r="DN33" s="155">
        <v>307524</v>
      </c>
      <c r="DO33" s="155"/>
      <c r="DP33" s="155"/>
      <c r="DQ33" s="155"/>
      <c r="DR33" s="155"/>
      <c r="DS33" s="155"/>
      <c r="DT33" s="154">
        <f t="shared" si="0"/>
        <v>1400360</v>
      </c>
      <c r="DU33" s="154"/>
      <c r="DV33" s="154"/>
      <c r="DW33" s="154"/>
      <c r="DX33" s="154"/>
      <c r="DY33" s="154"/>
      <c r="DZ33" s="154">
        <v>988190</v>
      </c>
      <c r="EA33" s="154"/>
      <c r="EB33" s="154"/>
      <c r="EC33" s="154"/>
      <c r="ED33" s="154"/>
      <c r="EE33" s="154"/>
      <c r="EF33" s="154">
        <v>412170</v>
      </c>
      <c r="EG33" s="154"/>
      <c r="EH33" s="154"/>
      <c r="EI33" s="154"/>
      <c r="EJ33" s="154"/>
      <c r="EK33" s="154"/>
      <c r="EL33" s="154">
        <v>720361</v>
      </c>
      <c r="EM33" s="154"/>
      <c r="EN33" s="154"/>
      <c r="EO33" s="154"/>
      <c r="EP33" s="154"/>
      <c r="EQ33" s="154"/>
      <c r="ER33" s="25" t="s">
        <v>63</v>
      </c>
    </row>
    <row r="34" spans="1:148" ht="11.25">
      <c r="A34" s="33">
        <v>11</v>
      </c>
      <c r="B34" s="154">
        <v>5922651</v>
      </c>
      <c r="C34" s="154"/>
      <c r="D34" s="154"/>
      <c r="E34" s="154"/>
      <c r="F34" s="154"/>
      <c r="G34" s="154"/>
      <c r="H34" s="154"/>
      <c r="I34" s="154"/>
      <c r="J34" s="154">
        <v>5719943</v>
      </c>
      <c r="K34" s="154"/>
      <c r="L34" s="154"/>
      <c r="M34" s="154"/>
      <c r="N34" s="154"/>
      <c r="O34" s="154"/>
      <c r="P34" s="154"/>
      <c r="Q34" s="154"/>
      <c r="R34" s="154">
        <v>202708</v>
      </c>
      <c r="S34" s="154"/>
      <c r="T34" s="154"/>
      <c r="U34" s="154"/>
      <c r="V34" s="154"/>
      <c r="W34" s="154"/>
      <c r="X34" s="154"/>
      <c r="Y34" s="154"/>
      <c r="Z34" s="154">
        <v>2995984</v>
      </c>
      <c r="AA34" s="154"/>
      <c r="AB34" s="154"/>
      <c r="AC34" s="154"/>
      <c r="AD34" s="154"/>
      <c r="AE34" s="154"/>
      <c r="AF34" s="154"/>
      <c r="AG34" s="154"/>
      <c r="AH34" s="154">
        <v>33131</v>
      </c>
      <c r="AI34" s="154"/>
      <c r="AJ34" s="154"/>
      <c r="AK34" s="154"/>
      <c r="AL34" s="154"/>
      <c r="AM34" s="154"/>
      <c r="AN34" s="154"/>
      <c r="AO34" s="154"/>
      <c r="AP34" s="154">
        <v>971</v>
      </c>
      <c r="AQ34" s="154"/>
      <c r="AR34" s="154"/>
      <c r="AS34" s="154"/>
      <c r="AT34" s="154"/>
      <c r="AU34" s="154"/>
      <c r="AV34" s="154"/>
      <c r="AW34" s="154"/>
      <c r="AX34" s="154">
        <v>206280</v>
      </c>
      <c r="AY34" s="154"/>
      <c r="AZ34" s="154"/>
      <c r="BA34" s="154"/>
      <c r="BB34" s="154"/>
      <c r="BC34" s="154"/>
      <c r="BD34" s="154"/>
      <c r="BE34" s="154"/>
      <c r="BF34" s="154">
        <v>2304383</v>
      </c>
      <c r="BG34" s="154"/>
      <c r="BH34" s="154"/>
      <c r="BI34" s="154"/>
      <c r="BJ34" s="154"/>
      <c r="BK34" s="154"/>
      <c r="BL34" s="154"/>
      <c r="BM34" s="154"/>
      <c r="BN34" s="154">
        <v>16146</v>
      </c>
      <c r="BO34" s="154"/>
      <c r="BP34" s="154"/>
      <c r="BQ34" s="154"/>
      <c r="BR34" s="154"/>
      <c r="BS34" s="154"/>
      <c r="BT34" s="154"/>
      <c r="BU34" s="154"/>
      <c r="BV34" s="154">
        <v>365756</v>
      </c>
      <c r="BW34" s="154"/>
      <c r="BX34" s="154"/>
      <c r="BY34" s="154"/>
      <c r="BZ34" s="154"/>
      <c r="CA34" s="154"/>
      <c r="CB34" s="154"/>
      <c r="CC34" s="154"/>
      <c r="CD34" s="154">
        <v>3847982</v>
      </c>
      <c r="CE34" s="154"/>
      <c r="CF34" s="154"/>
      <c r="CG34" s="154"/>
      <c r="CH34" s="154"/>
      <c r="CI34" s="154"/>
      <c r="CJ34" s="155">
        <v>1564231</v>
      </c>
      <c r="CK34" s="155"/>
      <c r="CL34" s="155"/>
      <c r="CM34" s="155"/>
      <c r="CN34" s="155"/>
      <c r="CO34" s="155"/>
      <c r="CP34" s="155">
        <v>1499997</v>
      </c>
      <c r="CQ34" s="155"/>
      <c r="CR34" s="155"/>
      <c r="CS34" s="155"/>
      <c r="CT34" s="155"/>
      <c r="CU34" s="155"/>
      <c r="CV34" s="155">
        <v>64234</v>
      </c>
      <c r="CW34" s="155"/>
      <c r="CX34" s="155"/>
      <c r="CY34" s="155"/>
      <c r="CZ34" s="155"/>
      <c r="DA34" s="155"/>
      <c r="DB34" s="155">
        <v>1113186</v>
      </c>
      <c r="DC34" s="155"/>
      <c r="DD34" s="155"/>
      <c r="DE34" s="155"/>
      <c r="DF34" s="155"/>
      <c r="DG34" s="155"/>
      <c r="DH34" s="155">
        <v>451045</v>
      </c>
      <c r="DI34" s="155"/>
      <c r="DJ34" s="155"/>
      <c r="DK34" s="155"/>
      <c r="DL34" s="155"/>
      <c r="DM34" s="155"/>
      <c r="DN34" s="155">
        <v>306757</v>
      </c>
      <c r="DO34" s="155"/>
      <c r="DP34" s="155"/>
      <c r="DQ34" s="155"/>
      <c r="DR34" s="155"/>
      <c r="DS34" s="155"/>
      <c r="DT34" s="154">
        <f t="shared" si="0"/>
        <v>1402031</v>
      </c>
      <c r="DU34" s="154"/>
      <c r="DV34" s="154"/>
      <c r="DW34" s="154"/>
      <c r="DX34" s="154"/>
      <c r="DY34" s="154"/>
      <c r="DZ34" s="154">
        <v>991080</v>
      </c>
      <c r="EA34" s="154"/>
      <c r="EB34" s="154"/>
      <c r="EC34" s="154"/>
      <c r="ED34" s="154"/>
      <c r="EE34" s="154"/>
      <c r="EF34" s="154">
        <v>410951</v>
      </c>
      <c r="EG34" s="154"/>
      <c r="EH34" s="154"/>
      <c r="EI34" s="154"/>
      <c r="EJ34" s="154"/>
      <c r="EK34" s="154"/>
      <c r="EL34" s="154">
        <v>723460</v>
      </c>
      <c r="EM34" s="154"/>
      <c r="EN34" s="154"/>
      <c r="EO34" s="154"/>
      <c r="EP34" s="154"/>
      <c r="EQ34" s="154"/>
      <c r="ER34" s="25" t="s">
        <v>64</v>
      </c>
    </row>
    <row r="35" spans="1:148" ht="11.25">
      <c r="A35" s="33">
        <v>12</v>
      </c>
      <c r="B35" s="154">
        <v>5978721</v>
      </c>
      <c r="C35" s="154"/>
      <c r="D35" s="154"/>
      <c r="E35" s="154"/>
      <c r="F35" s="154"/>
      <c r="G35" s="154"/>
      <c r="H35" s="154"/>
      <c r="I35" s="154"/>
      <c r="J35" s="154">
        <v>5812009</v>
      </c>
      <c r="K35" s="154"/>
      <c r="L35" s="154"/>
      <c r="M35" s="154"/>
      <c r="N35" s="154"/>
      <c r="O35" s="154"/>
      <c r="P35" s="154"/>
      <c r="Q35" s="154"/>
      <c r="R35" s="154">
        <v>166712</v>
      </c>
      <c r="S35" s="154"/>
      <c r="T35" s="154"/>
      <c r="U35" s="154"/>
      <c r="V35" s="154"/>
      <c r="W35" s="154"/>
      <c r="X35" s="154"/>
      <c r="Y35" s="154"/>
      <c r="Z35" s="154">
        <v>2989572</v>
      </c>
      <c r="AA35" s="154"/>
      <c r="AB35" s="154"/>
      <c r="AC35" s="154"/>
      <c r="AD35" s="154"/>
      <c r="AE35" s="154"/>
      <c r="AF35" s="154"/>
      <c r="AG35" s="154"/>
      <c r="AH35" s="154">
        <v>31685</v>
      </c>
      <c r="AI35" s="154"/>
      <c r="AJ35" s="154"/>
      <c r="AK35" s="154"/>
      <c r="AL35" s="154"/>
      <c r="AM35" s="154"/>
      <c r="AN35" s="154"/>
      <c r="AO35" s="154"/>
      <c r="AP35" s="154">
        <v>868</v>
      </c>
      <c r="AQ35" s="154"/>
      <c r="AR35" s="154"/>
      <c r="AS35" s="154"/>
      <c r="AT35" s="154"/>
      <c r="AU35" s="154"/>
      <c r="AV35" s="154"/>
      <c r="AW35" s="154"/>
      <c r="AX35" s="154">
        <v>220869</v>
      </c>
      <c r="AY35" s="154"/>
      <c r="AZ35" s="154"/>
      <c r="BA35" s="154"/>
      <c r="BB35" s="154"/>
      <c r="BC35" s="154"/>
      <c r="BD35" s="154"/>
      <c r="BE35" s="154"/>
      <c r="BF35" s="154">
        <v>2343569</v>
      </c>
      <c r="BG35" s="154"/>
      <c r="BH35" s="154"/>
      <c r="BI35" s="154"/>
      <c r="BJ35" s="154"/>
      <c r="BK35" s="154"/>
      <c r="BL35" s="154"/>
      <c r="BM35" s="154"/>
      <c r="BN35" s="154">
        <v>26323</v>
      </c>
      <c r="BO35" s="154"/>
      <c r="BP35" s="154"/>
      <c r="BQ35" s="154"/>
      <c r="BR35" s="154"/>
      <c r="BS35" s="154"/>
      <c r="BT35" s="154"/>
      <c r="BU35" s="154"/>
      <c r="BV35" s="154">
        <v>365835</v>
      </c>
      <c r="BW35" s="154"/>
      <c r="BX35" s="154"/>
      <c r="BY35" s="154"/>
      <c r="BZ35" s="154"/>
      <c r="CA35" s="154"/>
      <c r="CB35" s="154"/>
      <c r="CC35" s="154"/>
      <c r="CD35" s="154">
        <v>3888861</v>
      </c>
      <c r="CE35" s="154"/>
      <c r="CF35" s="154"/>
      <c r="CG35" s="154"/>
      <c r="CH35" s="154"/>
      <c r="CI35" s="154"/>
      <c r="CJ35" s="155">
        <v>1576648</v>
      </c>
      <c r="CK35" s="155"/>
      <c r="CL35" s="155"/>
      <c r="CM35" s="155"/>
      <c r="CN35" s="155"/>
      <c r="CO35" s="155"/>
      <c r="CP35" s="155">
        <v>1511611</v>
      </c>
      <c r="CQ35" s="155"/>
      <c r="CR35" s="155"/>
      <c r="CS35" s="155"/>
      <c r="CT35" s="155"/>
      <c r="CU35" s="155"/>
      <c r="CV35" s="155">
        <v>65037</v>
      </c>
      <c r="CW35" s="155"/>
      <c r="CX35" s="155"/>
      <c r="CY35" s="155"/>
      <c r="CZ35" s="155"/>
      <c r="DA35" s="155"/>
      <c r="DB35" s="155">
        <v>1115552</v>
      </c>
      <c r="DC35" s="155"/>
      <c r="DD35" s="155"/>
      <c r="DE35" s="155"/>
      <c r="DF35" s="155"/>
      <c r="DG35" s="155"/>
      <c r="DH35" s="155">
        <v>461096</v>
      </c>
      <c r="DI35" s="155"/>
      <c r="DJ35" s="155"/>
      <c r="DK35" s="155"/>
      <c r="DL35" s="155"/>
      <c r="DM35" s="155"/>
      <c r="DN35" s="155">
        <v>303988</v>
      </c>
      <c r="DO35" s="155"/>
      <c r="DP35" s="155"/>
      <c r="DQ35" s="155"/>
      <c r="DR35" s="155"/>
      <c r="DS35" s="155"/>
      <c r="DT35" s="154">
        <f t="shared" si="0"/>
        <v>1423989</v>
      </c>
      <c r="DU35" s="154"/>
      <c r="DV35" s="154"/>
      <c r="DW35" s="154"/>
      <c r="DX35" s="154"/>
      <c r="DY35" s="154"/>
      <c r="DZ35" s="154">
        <v>999917</v>
      </c>
      <c r="EA35" s="154"/>
      <c r="EB35" s="154"/>
      <c r="EC35" s="154"/>
      <c r="ED35" s="154"/>
      <c r="EE35" s="154"/>
      <c r="EF35" s="154">
        <v>424072</v>
      </c>
      <c r="EG35" s="154"/>
      <c r="EH35" s="154"/>
      <c r="EI35" s="154"/>
      <c r="EJ35" s="154"/>
      <c r="EK35" s="154"/>
      <c r="EL35" s="154">
        <v>729917</v>
      </c>
      <c r="EM35" s="154"/>
      <c r="EN35" s="154"/>
      <c r="EO35" s="154"/>
      <c r="EP35" s="154"/>
      <c r="EQ35" s="154"/>
      <c r="ER35" s="25" t="s">
        <v>65</v>
      </c>
    </row>
    <row r="36" spans="1:148" ht="3" customHeight="1" thickBo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26"/>
    </row>
    <row r="37" spans="1:147" ht="12" customHeight="1">
      <c r="A37" s="139" t="s">
        <v>137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 t="s">
        <v>229</v>
      </c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 t="s">
        <v>136</v>
      </c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</row>
    <row r="38" spans="1:24" ht="45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148" ht="13.5" customHeight="1">
      <c r="A39" s="152" t="s">
        <v>82</v>
      </c>
      <c r="B39" s="151" t="s">
        <v>83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 t="s">
        <v>84</v>
      </c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 t="s">
        <v>85</v>
      </c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47" t="s">
        <v>86</v>
      </c>
    </row>
    <row r="40" spans="1:148" ht="13.5" customHeight="1">
      <c r="A40" s="153"/>
      <c r="B40" s="150" t="s">
        <v>87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 t="s">
        <v>88</v>
      </c>
      <c r="BA40" s="150"/>
      <c r="BB40" s="150"/>
      <c r="BC40" s="150"/>
      <c r="BD40" s="150"/>
      <c r="BE40" s="150"/>
      <c r="BF40" s="150"/>
      <c r="BG40" s="150"/>
      <c r="BH40" s="150"/>
      <c r="BI40" s="150"/>
      <c r="BJ40" s="150" t="s">
        <v>142</v>
      </c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 t="s">
        <v>88</v>
      </c>
      <c r="DC40" s="150"/>
      <c r="DD40" s="150"/>
      <c r="DE40" s="150"/>
      <c r="DF40" s="150"/>
      <c r="DG40" s="150"/>
      <c r="DH40" s="150"/>
      <c r="DI40" s="150"/>
      <c r="DJ40" s="150" t="s">
        <v>89</v>
      </c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 t="s">
        <v>88</v>
      </c>
      <c r="EK40" s="150"/>
      <c r="EL40" s="150"/>
      <c r="EM40" s="150"/>
      <c r="EN40" s="150"/>
      <c r="EO40" s="150"/>
      <c r="EP40" s="150"/>
      <c r="EQ40" s="150"/>
      <c r="ER40" s="148"/>
    </row>
    <row r="41" spans="1:148" ht="13.5" customHeight="1">
      <c r="A41" s="153"/>
      <c r="B41" s="150" t="s">
        <v>90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 t="s">
        <v>91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 t="s">
        <v>72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 t="s">
        <v>92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 t="s">
        <v>93</v>
      </c>
      <c r="BK41" s="150"/>
      <c r="BL41" s="150"/>
      <c r="BM41" s="150"/>
      <c r="BN41" s="150"/>
      <c r="BO41" s="150"/>
      <c r="BP41" s="150"/>
      <c r="BQ41" s="150"/>
      <c r="BR41" s="150"/>
      <c r="BS41" s="150"/>
      <c r="BT41" s="150" t="s">
        <v>94</v>
      </c>
      <c r="BU41" s="150"/>
      <c r="BV41" s="150"/>
      <c r="BW41" s="150"/>
      <c r="BX41" s="150"/>
      <c r="BY41" s="150"/>
      <c r="BZ41" s="150"/>
      <c r="CA41" s="150"/>
      <c r="CB41" s="150"/>
      <c r="CC41" s="150"/>
      <c r="CD41" s="150" t="s">
        <v>72</v>
      </c>
      <c r="CE41" s="150"/>
      <c r="CF41" s="150"/>
      <c r="CG41" s="150"/>
      <c r="CH41" s="150"/>
      <c r="CI41" s="150"/>
      <c r="CJ41" s="150"/>
      <c r="CK41" s="150"/>
      <c r="CL41" s="150" t="s">
        <v>92</v>
      </c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 t="s">
        <v>93</v>
      </c>
      <c r="DK41" s="150"/>
      <c r="DL41" s="150"/>
      <c r="DM41" s="150"/>
      <c r="DN41" s="150"/>
      <c r="DO41" s="150"/>
      <c r="DP41" s="150"/>
      <c r="DQ41" s="150"/>
      <c r="DR41" s="150"/>
      <c r="DS41" s="150" t="s">
        <v>92</v>
      </c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48"/>
    </row>
    <row r="42" spans="1:148" ht="13.5" customHeight="1">
      <c r="A42" s="153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 t="s">
        <v>75</v>
      </c>
      <c r="AG42" s="150"/>
      <c r="AH42" s="150"/>
      <c r="AI42" s="150"/>
      <c r="AJ42" s="150"/>
      <c r="AK42" s="150"/>
      <c r="AL42" s="150"/>
      <c r="AM42" s="150"/>
      <c r="AN42" s="150"/>
      <c r="AO42" s="150"/>
      <c r="AP42" s="150" t="s">
        <v>95</v>
      </c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 t="s">
        <v>76</v>
      </c>
      <c r="CM42" s="150"/>
      <c r="CN42" s="150"/>
      <c r="CO42" s="150"/>
      <c r="CP42" s="150"/>
      <c r="CQ42" s="150"/>
      <c r="CR42" s="150"/>
      <c r="CS42" s="150"/>
      <c r="CT42" s="150" t="s">
        <v>130</v>
      </c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 t="s">
        <v>76</v>
      </c>
      <c r="DT42" s="150"/>
      <c r="DU42" s="150"/>
      <c r="DV42" s="150"/>
      <c r="DW42" s="150"/>
      <c r="DX42" s="150"/>
      <c r="DY42" s="150"/>
      <c r="DZ42" s="150"/>
      <c r="EA42" s="150"/>
      <c r="EB42" s="150" t="s">
        <v>95</v>
      </c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49"/>
    </row>
    <row r="43" spans="1:148" ht="3" customHeight="1">
      <c r="A43" s="2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ER43" s="28"/>
    </row>
    <row r="44" spans="1:148" s="62" customFormat="1" ht="11.25">
      <c r="A44" s="33" t="s">
        <v>208</v>
      </c>
      <c r="B44" s="144">
        <v>440070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>
        <v>427551</v>
      </c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12519</v>
      </c>
      <c r="W44" s="144"/>
      <c r="X44" s="144"/>
      <c r="Y44" s="144"/>
      <c r="Z44" s="144"/>
      <c r="AA44" s="144"/>
      <c r="AB44" s="144"/>
      <c r="AC44" s="144"/>
      <c r="AD44" s="144"/>
      <c r="AE44" s="144"/>
      <c r="AF44" s="144">
        <v>386942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>
        <v>53128</v>
      </c>
      <c r="AQ44" s="144"/>
      <c r="AR44" s="144"/>
      <c r="AS44" s="144"/>
      <c r="AT44" s="144"/>
      <c r="AU44" s="144"/>
      <c r="AV44" s="144"/>
      <c r="AW44" s="144"/>
      <c r="AX44" s="144"/>
      <c r="AY44" s="144"/>
      <c r="AZ44" s="144">
        <v>267472</v>
      </c>
      <c r="BA44" s="144"/>
      <c r="BB44" s="144"/>
      <c r="BC44" s="144"/>
      <c r="BD44" s="144"/>
      <c r="BE44" s="144"/>
      <c r="BF44" s="144"/>
      <c r="BG44" s="144"/>
      <c r="BH44" s="144"/>
      <c r="BI44" s="144"/>
      <c r="BJ44" s="144">
        <v>31341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4">
        <v>29696</v>
      </c>
      <c r="BU44" s="144"/>
      <c r="BV44" s="144"/>
      <c r="BW44" s="144"/>
      <c r="BX44" s="144"/>
      <c r="BY44" s="144"/>
      <c r="BZ44" s="144"/>
      <c r="CA44" s="144"/>
      <c r="CB44" s="144"/>
      <c r="CC44" s="144"/>
      <c r="CD44" s="144">
        <v>1645</v>
      </c>
      <c r="CE44" s="144"/>
      <c r="CF44" s="144"/>
      <c r="CG44" s="144"/>
      <c r="CH44" s="144"/>
      <c r="CI44" s="144"/>
      <c r="CJ44" s="144"/>
      <c r="CK44" s="144"/>
      <c r="CL44" s="144">
        <v>18972</v>
      </c>
      <c r="CM44" s="144"/>
      <c r="CN44" s="144"/>
      <c r="CO44" s="144"/>
      <c r="CP44" s="144"/>
      <c r="CQ44" s="144"/>
      <c r="CR44" s="144"/>
      <c r="CS44" s="144"/>
      <c r="CT44" s="144">
        <v>10724</v>
      </c>
      <c r="CU44" s="144"/>
      <c r="CV44" s="144"/>
      <c r="CW44" s="144"/>
      <c r="CX44" s="144"/>
      <c r="CY44" s="144"/>
      <c r="CZ44" s="144"/>
      <c r="DA44" s="144"/>
      <c r="DB44" s="144">
        <v>199554</v>
      </c>
      <c r="DC44" s="144"/>
      <c r="DD44" s="144"/>
      <c r="DE44" s="144"/>
      <c r="DF44" s="144"/>
      <c r="DG44" s="144"/>
      <c r="DH44" s="144"/>
      <c r="DI44" s="144"/>
      <c r="DJ44" s="144">
        <v>1303131</v>
      </c>
      <c r="DK44" s="144"/>
      <c r="DL44" s="144"/>
      <c r="DM44" s="144"/>
      <c r="DN44" s="144"/>
      <c r="DO44" s="144"/>
      <c r="DP44" s="144"/>
      <c r="DQ44" s="144"/>
      <c r="DR44" s="144"/>
      <c r="DS44" s="144">
        <v>1215188</v>
      </c>
      <c r="DT44" s="144"/>
      <c r="DU44" s="144"/>
      <c r="DV44" s="144"/>
      <c r="DW44" s="144"/>
      <c r="DX44" s="144"/>
      <c r="DY44" s="144"/>
      <c r="DZ44" s="144"/>
      <c r="EA44" s="144"/>
      <c r="EB44" s="144">
        <v>87943</v>
      </c>
      <c r="EC44" s="144"/>
      <c r="ED44" s="144"/>
      <c r="EE44" s="144"/>
      <c r="EF44" s="144"/>
      <c r="EG44" s="144"/>
      <c r="EH44" s="144"/>
      <c r="EI44" s="144"/>
      <c r="EJ44" s="144">
        <v>144957</v>
      </c>
      <c r="EK44" s="144"/>
      <c r="EL44" s="144"/>
      <c r="EM44" s="144"/>
      <c r="EN44" s="144"/>
      <c r="EO44" s="144"/>
      <c r="EP44" s="144"/>
      <c r="EQ44" s="144"/>
      <c r="ER44" s="55" t="s">
        <v>205</v>
      </c>
    </row>
    <row r="45" spans="1:148" s="62" customFormat="1" ht="11.25">
      <c r="A45" s="39">
        <v>12</v>
      </c>
      <c r="B45" s="144">
        <v>443630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>
        <v>427192</v>
      </c>
      <c r="M45" s="144"/>
      <c r="N45" s="144"/>
      <c r="O45" s="144"/>
      <c r="P45" s="144"/>
      <c r="Q45" s="144"/>
      <c r="R45" s="144"/>
      <c r="S45" s="144"/>
      <c r="T45" s="144"/>
      <c r="U45" s="144"/>
      <c r="V45" s="144">
        <v>16438</v>
      </c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v>388526</v>
      </c>
      <c r="AG45" s="144"/>
      <c r="AH45" s="144"/>
      <c r="AI45" s="144"/>
      <c r="AJ45" s="144"/>
      <c r="AK45" s="144"/>
      <c r="AL45" s="144"/>
      <c r="AM45" s="144"/>
      <c r="AN45" s="144"/>
      <c r="AO45" s="144"/>
      <c r="AP45" s="144">
        <v>55104</v>
      </c>
      <c r="AQ45" s="144"/>
      <c r="AR45" s="144"/>
      <c r="AS45" s="144"/>
      <c r="AT45" s="144"/>
      <c r="AU45" s="144"/>
      <c r="AV45" s="144"/>
      <c r="AW45" s="144"/>
      <c r="AX45" s="144"/>
      <c r="AY45" s="144"/>
      <c r="AZ45" s="144">
        <v>256293</v>
      </c>
      <c r="BA45" s="144"/>
      <c r="BB45" s="144"/>
      <c r="BC45" s="144"/>
      <c r="BD45" s="144"/>
      <c r="BE45" s="144"/>
      <c r="BF45" s="144"/>
      <c r="BG45" s="144"/>
      <c r="BH45" s="144"/>
      <c r="BI45" s="144"/>
      <c r="BJ45" s="144">
        <v>30487</v>
      </c>
      <c r="BK45" s="144"/>
      <c r="BL45" s="144"/>
      <c r="BM45" s="144"/>
      <c r="BN45" s="144"/>
      <c r="BO45" s="144"/>
      <c r="BP45" s="144"/>
      <c r="BQ45" s="144"/>
      <c r="BR45" s="144"/>
      <c r="BS45" s="144"/>
      <c r="BT45" s="144">
        <v>29048</v>
      </c>
      <c r="BU45" s="144"/>
      <c r="BV45" s="144"/>
      <c r="BW45" s="144"/>
      <c r="BX45" s="144"/>
      <c r="BY45" s="144"/>
      <c r="BZ45" s="144"/>
      <c r="CA45" s="144"/>
      <c r="CB45" s="144"/>
      <c r="CC45" s="144"/>
      <c r="CD45" s="144">
        <v>1439</v>
      </c>
      <c r="CE45" s="144"/>
      <c r="CF45" s="144"/>
      <c r="CG45" s="144"/>
      <c r="CH45" s="144"/>
      <c r="CI45" s="144"/>
      <c r="CJ45" s="144"/>
      <c r="CK45" s="144"/>
      <c r="CL45" s="144">
        <v>17149</v>
      </c>
      <c r="CM45" s="144"/>
      <c r="CN45" s="144"/>
      <c r="CO45" s="144"/>
      <c r="CP45" s="144"/>
      <c r="CQ45" s="144"/>
      <c r="CR45" s="144"/>
      <c r="CS45" s="144"/>
      <c r="CT45" s="144">
        <v>11897</v>
      </c>
      <c r="CU45" s="144"/>
      <c r="CV45" s="144"/>
      <c r="CW45" s="144"/>
      <c r="CX45" s="144"/>
      <c r="CY45" s="144"/>
      <c r="CZ45" s="144"/>
      <c r="DA45" s="144"/>
      <c r="DB45" s="144">
        <v>185895</v>
      </c>
      <c r="DC45" s="144"/>
      <c r="DD45" s="144"/>
      <c r="DE45" s="144"/>
      <c r="DF45" s="144"/>
      <c r="DG45" s="144"/>
      <c r="DH45" s="144"/>
      <c r="DI45" s="144"/>
      <c r="DJ45" s="144">
        <v>1322300</v>
      </c>
      <c r="DK45" s="144"/>
      <c r="DL45" s="144"/>
      <c r="DM45" s="144"/>
      <c r="DN45" s="144"/>
      <c r="DO45" s="144"/>
      <c r="DP45" s="144"/>
      <c r="DQ45" s="144"/>
      <c r="DR45" s="144"/>
      <c r="DS45" s="144">
        <v>1231322</v>
      </c>
      <c r="DT45" s="144"/>
      <c r="DU45" s="144"/>
      <c r="DV45" s="144"/>
      <c r="DW45" s="144"/>
      <c r="DX45" s="144"/>
      <c r="DY45" s="144"/>
      <c r="DZ45" s="144"/>
      <c r="EA45" s="144"/>
      <c r="EB45" s="144">
        <v>90978</v>
      </c>
      <c r="EC45" s="144"/>
      <c r="ED45" s="144"/>
      <c r="EE45" s="144"/>
      <c r="EF45" s="144"/>
      <c r="EG45" s="144"/>
      <c r="EH45" s="144"/>
      <c r="EI45" s="144"/>
      <c r="EJ45" s="144">
        <v>133712</v>
      </c>
      <c r="EK45" s="144"/>
      <c r="EL45" s="144"/>
      <c r="EM45" s="144"/>
      <c r="EN45" s="144"/>
      <c r="EO45" s="144"/>
      <c r="EP45" s="144"/>
      <c r="EQ45" s="144"/>
      <c r="ER45" s="55" t="s">
        <v>161</v>
      </c>
    </row>
    <row r="46" spans="1:148" s="62" customFormat="1" ht="11.25">
      <c r="A46" s="39">
        <v>13</v>
      </c>
      <c r="B46" s="146">
        <v>487666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>
        <v>472002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>
        <v>15664</v>
      </c>
      <c r="W46" s="144"/>
      <c r="X46" s="144"/>
      <c r="Y46" s="144"/>
      <c r="Z46" s="144"/>
      <c r="AA46" s="144"/>
      <c r="AB46" s="144"/>
      <c r="AC46" s="144"/>
      <c r="AD46" s="144"/>
      <c r="AE46" s="144"/>
      <c r="AF46" s="144">
        <v>420412</v>
      </c>
      <c r="AG46" s="144"/>
      <c r="AH46" s="144"/>
      <c r="AI46" s="144"/>
      <c r="AJ46" s="144"/>
      <c r="AK46" s="144"/>
      <c r="AL46" s="144"/>
      <c r="AM46" s="144"/>
      <c r="AN46" s="144"/>
      <c r="AO46" s="144"/>
      <c r="AP46" s="144">
        <v>67254</v>
      </c>
      <c r="AQ46" s="144"/>
      <c r="AR46" s="144"/>
      <c r="AS46" s="144"/>
      <c r="AT46" s="144"/>
      <c r="AU46" s="144"/>
      <c r="AV46" s="144"/>
      <c r="AW46" s="144"/>
      <c r="AX46" s="144"/>
      <c r="AY46" s="144"/>
      <c r="AZ46" s="144">
        <v>294008</v>
      </c>
      <c r="BA46" s="144"/>
      <c r="BB46" s="144"/>
      <c r="BC46" s="144"/>
      <c r="BD46" s="144"/>
      <c r="BE46" s="144"/>
      <c r="BF46" s="144"/>
      <c r="BG46" s="144"/>
      <c r="BH46" s="144"/>
      <c r="BI46" s="144"/>
      <c r="BJ46" s="144">
        <v>29607</v>
      </c>
      <c r="BK46" s="144"/>
      <c r="BL46" s="144"/>
      <c r="BM46" s="144"/>
      <c r="BN46" s="144"/>
      <c r="BO46" s="144"/>
      <c r="BP46" s="144"/>
      <c r="BQ46" s="144"/>
      <c r="BR46" s="144"/>
      <c r="BS46" s="144"/>
      <c r="BT46" s="144">
        <v>28733</v>
      </c>
      <c r="BU46" s="144"/>
      <c r="BV46" s="144"/>
      <c r="BW46" s="144"/>
      <c r="BX46" s="144"/>
      <c r="BY46" s="144"/>
      <c r="BZ46" s="144"/>
      <c r="CA46" s="144"/>
      <c r="CB46" s="144"/>
      <c r="CC46" s="144"/>
      <c r="CD46" s="144">
        <v>874</v>
      </c>
      <c r="CE46" s="144"/>
      <c r="CF46" s="144"/>
      <c r="CG46" s="144"/>
      <c r="CH46" s="144"/>
      <c r="CI46" s="144"/>
      <c r="CJ46" s="144"/>
      <c r="CK46" s="144"/>
      <c r="CL46" s="144">
        <v>15505</v>
      </c>
      <c r="CM46" s="144"/>
      <c r="CN46" s="144"/>
      <c r="CO46" s="144"/>
      <c r="CP46" s="144"/>
      <c r="CQ46" s="144"/>
      <c r="CR46" s="144"/>
      <c r="CS46" s="144"/>
      <c r="CT46" s="144">
        <v>13228</v>
      </c>
      <c r="CU46" s="144"/>
      <c r="CV46" s="144"/>
      <c r="CW46" s="144"/>
      <c r="CX46" s="144"/>
      <c r="CY46" s="144"/>
      <c r="CZ46" s="144"/>
      <c r="DA46" s="144"/>
      <c r="DB46" s="144">
        <v>178248</v>
      </c>
      <c r="DC46" s="144"/>
      <c r="DD46" s="144"/>
      <c r="DE46" s="144"/>
      <c r="DF46" s="144"/>
      <c r="DG46" s="144"/>
      <c r="DH46" s="144"/>
      <c r="DI46" s="144"/>
      <c r="DJ46" s="144">
        <v>1362966</v>
      </c>
      <c r="DK46" s="144"/>
      <c r="DL46" s="144"/>
      <c r="DM46" s="144"/>
      <c r="DN46" s="144"/>
      <c r="DO46" s="144"/>
      <c r="DP46" s="144"/>
      <c r="DQ46" s="144"/>
      <c r="DR46" s="144"/>
      <c r="DS46" s="144">
        <v>1280252</v>
      </c>
      <c r="DT46" s="144"/>
      <c r="DU46" s="144"/>
      <c r="DV46" s="144"/>
      <c r="DW46" s="144"/>
      <c r="DX46" s="144"/>
      <c r="DY46" s="144"/>
      <c r="DZ46" s="144"/>
      <c r="EA46" s="144"/>
      <c r="EB46" s="144">
        <v>82714</v>
      </c>
      <c r="EC46" s="144"/>
      <c r="ED46" s="144"/>
      <c r="EE46" s="144"/>
      <c r="EF46" s="144"/>
      <c r="EG46" s="144"/>
      <c r="EH46" s="144"/>
      <c r="EI46" s="144"/>
      <c r="EJ46" s="144">
        <v>138040</v>
      </c>
      <c r="EK46" s="144"/>
      <c r="EL46" s="144"/>
      <c r="EM46" s="144"/>
      <c r="EN46" s="144"/>
      <c r="EO46" s="144"/>
      <c r="EP46" s="144"/>
      <c r="EQ46" s="145"/>
      <c r="ER46" s="55" t="s">
        <v>162</v>
      </c>
    </row>
    <row r="47" spans="1:148" s="62" customFormat="1" ht="11.25">
      <c r="A47" s="39">
        <v>14</v>
      </c>
      <c r="B47" s="168">
        <v>350036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>
        <v>333912</v>
      </c>
      <c r="M47" s="142"/>
      <c r="N47" s="142"/>
      <c r="O47" s="142"/>
      <c r="P47" s="142"/>
      <c r="Q47" s="142"/>
      <c r="R47" s="142"/>
      <c r="S47" s="142"/>
      <c r="T47" s="142"/>
      <c r="U47" s="142"/>
      <c r="V47" s="142">
        <v>16124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>
        <v>288920</v>
      </c>
      <c r="AG47" s="142"/>
      <c r="AH47" s="142"/>
      <c r="AI47" s="142"/>
      <c r="AJ47" s="142"/>
      <c r="AK47" s="142"/>
      <c r="AL47" s="142"/>
      <c r="AM47" s="142"/>
      <c r="AN47" s="142"/>
      <c r="AO47" s="142"/>
      <c r="AP47" s="142">
        <v>61115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>
        <v>186666</v>
      </c>
      <c r="BA47" s="142"/>
      <c r="BB47" s="142"/>
      <c r="BC47" s="142"/>
      <c r="BD47" s="142"/>
      <c r="BE47" s="142"/>
      <c r="BF47" s="142"/>
      <c r="BG47" s="142"/>
      <c r="BH47" s="142"/>
      <c r="BI47" s="142"/>
      <c r="BJ47" s="142">
        <v>29843</v>
      </c>
      <c r="BK47" s="142"/>
      <c r="BL47" s="142"/>
      <c r="BM47" s="142"/>
      <c r="BN47" s="142"/>
      <c r="BO47" s="142"/>
      <c r="BP47" s="142"/>
      <c r="BQ47" s="142"/>
      <c r="BR47" s="142"/>
      <c r="BS47" s="142"/>
      <c r="BT47" s="142">
        <v>29716</v>
      </c>
      <c r="BU47" s="142"/>
      <c r="BV47" s="142"/>
      <c r="BW47" s="142"/>
      <c r="BX47" s="142"/>
      <c r="BY47" s="142"/>
      <c r="BZ47" s="142"/>
      <c r="CA47" s="142"/>
      <c r="CB47" s="142"/>
      <c r="CC47" s="142"/>
      <c r="CD47" s="142">
        <v>127</v>
      </c>
      <c r="CE47" s="142"/>
      <c r="CF47" s="142"/>
      <c r="CG47" s="142"/>
      <c r="CH47" s="142"/>
      <c r="CI47" s="142"/>
      <c r="CJ47" s="142"/>
      <c r="CK47" s="142"/>
      <c r="CL47" s="142">
        <v>15561</v>
      </c>
      <c r="CM47" s="142"/>
      <c r="CN47" s="142"/>
      <c r="CO47" s="142"/>
      <c r="CP47" s="142"/>
      <c r="CQ47" s="142"/>
      <c r="CR47" s="142"/>
      <c r="CS47" s="142"/>
      <c r="CT47" s="142">
        <v>14155</v>
      </c>
      <c r="CU47" s="142"/>
      <c r="CV47" s="142"/>
      <c r="CW47" s="142"/>
      <c r="CX47" s="142"/>
      <c r="CY47" s="142"/>
      <c r="CZ47" s="142"/>
      <c r="DA47" s="142"/>
      <c r="DB47" s="142">
        <v>162385</v>
      </c>
      <c r="DC47" s="142"/>
      <c r="DD47" s="142"/>
      <c r="DE47" s="142"/>
      <c r="DF47" s="142"/>
      <c r="DG47" s="142"/>
      <c r="DH47" s="142"/>
      <c r="DI47" s="142"/>
      <c r="DJ47" s="142">
        <v>1098724</v>
      </c>
      <c r="DK47" s="142"/>
      <c r="DL47" s="142"/>
      <c r="DM47" s="142"/>
      <c r="DN47" s="142"/>
      <c r="DO47" s="142"/>
      <c r="DP47" s="142"/>
      <c r="DQ47" s="142"/>
      <c r="DR47" s="142"/>
      <c r="DS47" s="142">
        <v>1002574</v>
      </c>
      <c r="DT47" s="142"/>
      <c r="DU47" s="142"/>
      <c r="DV47" s="142"/>
      <c r="DW47" s="142"/>
      <c r="DX47" s="142"/>
      <c r="DY47" s="142"/>
      <c r="DZ47" s="142"/>
      <c r="EA47" s="142"/>
      <c r="EB47" s="142">
        <v>96150</v>
      </c>
      <c r="EC47" s="142"/>
      <c r="ED47" s="142"/>
      <c r="EE47" s="142"/>
      <c r="EF47" s="142"/>
      <c r="EG47" s="142"/>
      <c r="EH47" s="142"/>
      <c r="EI47" s="142"/>
      <c r="EJ47" s="142">
        <v>88196</v>
      </c>
      <c r="EK47" s="142"/>
      <c r="EL47" s="142"/>
      <c r="EM47" s="142"/>
      <c r="EN47" s="142"/>
      <c r="EO47" s="142"/>
      <c r="EP47" s="142"/>
      <c r="EQ47" s="141"/>
      <c r="ER47" s="25" t="s">
        <v>143</v>
      </c>
    </row>
    <row r="48" spans="1:148" s="48" customFormat="1" ht="11.25">
      <c r="A48" s="49">
        <v>15</v>
      </c>
      <c r="B48" s="169">
        <f>B69</f>
        <v>275542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>
        <f>L69</f>
        <v>264083</v>
      </c>
      <c r="M48" s="170"/>
      <c r="N48" s="170"/>
      <c r="O48" s="170"/>
      <c r="P48" s="170"/>
      <c r="Q48" s="170"/>
      <c r="R48" s="170"/>
      <c r="S48" s="170"/>
      <c r="T48" s="170"/>
      <c r="U48" s="170"/>
      <c r="V48" s="170">
        <f>V69</f>
        <v>11459</v>
      </c>
      <c r="W48" s="170"/>
      <c r="X48" s="170"/>
      <c r="Y48" s="170"/>
      <c r="Z48" s="170"/>
      <c r="AA48" s="170"/>
      <c r="AB48" s="170"/>
      <c r="AC48" s="170"/>
      <c r="AD48" s="170"/>
      <c r="AE48" s="170"/>
      <c r="AF48" s="170">
        <f>AF69</f>
        <v>226587</v>
      </c>
      <c r="AG48" s="170"/>
      <c r="AH48" s="170"/>
      <c r="AI48" s="170"/>
      <c r="AJ48" s="170"/>
      <c r="AK48" s="170"/>
      <c r="AL48" s="170"/>
      <c r="AM48" s="170"/>
      <c r="AN48" s="170"/>
      <c r="AO48" s="170"/>
      <c r="AP48" s="170">
        <f>AP69</f>
        <v>48955</v>
      </c>
      <c r="AQ48" s="170"/>
      <c r="AR48" s="170"/>
      <c r="AS48" s="170"/>
      <c r="AT48" s="170"/>
      <c r="AU48" s="170"/>
      <c r="AV48" s="170"/>
      <c r="AW48" s="170"/>
      <c r="AX48" s="170"/>
      <c r="AY48" s="170"/>
      <c r="AZ48" s="170">
        <f>AZ69</f>
        <v>126254</v>
      </c>
      <c r="BA48" s="170"/>
      <c r="BB48" s="170"/>
      <c r="BC48" s="170"/>
      <c r="BD48" s="170"/>
      <c r="BE48" s="170"/>
      <c r="BF48" s="170"/>
      <c r="BG48" s="170"/>
      <c r="BH48" s="170"/>
      <c r="BI48" s="170"/>
      <c r="BJ48" s="170">
        <f>BJ69</f>
        <v>28841</v>
      </c>
      <c r="BK48" s="170"/>
      <c r="BL48" s="170"/>
      <c r="BM48" s="170"/>
      <c r="BN48" s="170"/>
      <c r="BO48" s="170"/>
      <c r="BP48" s="170"/>
      <c r="BQ48" s="170"/>
      <c r="BR48" s="170"/>
      <c r="BS48" s="170"/>
      <c r="BT48" s="170">
        <f>BT69</f>
        <v>28743</v>
      </c>
      <c r="BU48" s="170"/>
      <c r="BV48" s="170"/>
      <c r="BW48" s="170"/>
      <c r="BX48" s="170"/>
      <c r="BY48" s="170"/>
      <c r="BZ48" s="170"/>
      <c r="CA48" s="170"/>
      <c r="CB48" s="170"/>
      <c r="CC48" s="170"/>
      <c r="CD48" s="170">
        <f>CD69</f>
        <v>98</v>
      </c>
      <c r="CE48" s="170"/>
      <c r="CF48" s="170"/>
      <c r="CG48" s="170"/>
      <c r="CH48" s="170"/>
      <c r="CI48" s="170"/>
      <c r="CJ48" s="170"/>
      <c r="CK48" s="170"/>
      <c r="CL48" s="170">
        <f>CL69</f>
        <v>14674</v>
      </c>
      <c r="CM48" s="170"/>
      <c r="CN48" s="170"/>
      <c r="CO48" s="170"/>
      <c r="CP48" s="170"/>
      <c r="CQ48" s="170"/>
      <c r="CR48" s="170"/>
      <c r="CS48" s="170"/>
      <c r="CT48" s="170">
        <f>CT69</f>
        <v>14069</v>
      </c>
      <c r="CU48" s="170"/>
      <c r="CV48" s="170"/>
      <c r="CW48" s="170"/>
      <c r="CX48" s="170"/>
      <c r="CY48" s="170"/>
      <c r="CZ48" s="170"/>
      <c r="DA48" s="170"/>
      <c r="DB48" s="170">
        <f>DB69</f>
        <v>154096</v>
      </c>
      <c r="DC48" s="170"/>
      <c r="DD48" s="170"/>
      <c r="DE48" s="170"/>
      <c r="DF48" s="170"/>
      <c r="DG48" s="170"/>
      <c r="DH48" s="170"/>
      <c r="DI48" s="170"/>
      <c r="DJ48" s="170">
        <f>DJ69</f>
        <v>44381</v>
      </c>
      <c r="DK48" s="170"/>
      <c r="DL48" s="170"/>
      <c r="DM48" s="170"/>
      <c r="DN48" s="170"/>
      <c r="DO48" s="170"/>
      <c r="DP48" s="170"/>
      <c r="DQ48" s="170"/>
      <c r="DR48" s="170"/>
      <c r="DS48" s="170">
        <f>DS69</f>
        <v>0</v>
      </c>
      <c r="DT48" s="170"/>
      <c r="DU48" s="170"/>
      <c r="DV48" s="170"/>
      <c r="DW48" s="170"/>
      <c r="DX48" s="170"/>
      <c r="DY48" s="170"/>
      <c r="DZ48" s="170"/>
      <c r="EA48" s="170"/>
      <c r="EB48" s="170">
        <f>EB69</f>
        <v>44381</v>
      </c>
      <c r="EC48" s="170"/>
      <c r="ED48" s="170"/>
      <c r="EE48" s="170"/>
      <c r="EF48" s="170"/>
      <c r="EG48" s="170"/>
      <c r="EH48" s="170"/>
      <c r="EI48" s="170"/>
      <c r="EJ48" s="170">
        <f>EJ69</f>
        <v>1296</v>
      </c>
      <c r="EK48" s="170"/>
      <c r="EL48" s="170"/>
      <c r="EM48" s="170"/>
      <c r="EN48" s="170"/>
      <c r="EO48" s="170"/>
      <c r="EP48" s="170"/>
      <c r="EQ48" s="171"/>
      <c r="ER48" s="50" t="s">
        <v>206</v>
      </c>
    </row>
    <row r="49" spans="1:148" s="62" customFormat="1" ht="11.25">
      <c r="A49" s="3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25" t="s">
        <v>144</v>
      </c>
    </row>
    <row r="50" spans="1:148" s="62" customFormat="1" ht="11.25">
      <c r="A50" s="39" t="s">
        <v>209</v>
      </c>
      <c r="B50" s="142">
        <v>342807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>
        <v>331532</v>
      </c>
      <c r="M50" s="142"/>
      <c r="N50" s="142"/>
      <c r="O50" s="142"/>
      <c r="P50" s="142"/>
      <c r="Q50" s="142"/>
      <c r="R50" s="142"/>
      <c r="S50" s="142"/>
      <c r="T50" s="142"/>
      <c r="U50" s="142"/>
      <c r="V50" s="142">
        <v>11275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>
        <v>283584</v>
      </c>
      <c r="AG50" s="142"/>
      <c r="AH50" s="142"/>
      <c r="AI50" s="142"/>
      <c r="AJ50" s="142"/>
      <c r="AK50" s="142"/>
      <c r="AL50" s="142"/>
      <c r="AM50" s="142"/>
      <c r="AN50" s="142"/>
      <c r="AO50" s="142"/>
      <c r="AP50" s="142">
        <v>59223</v>
      </c>
      <c r="AQ50" s="142"/>
      <c r="AR50" s="142"/>
      <c r="AS50" s="142"/>
      <c r="AT50" s="142"/>
      <c r="AU50" s="142"/>
      <c r="AV50" s="142"/>
      <c r="AW50" s="142"/>
      <c r="AX50" s="142"/>
      <c r="AY50" s="142"/>
      <c r="AZ50" s="142">
        <v>184795</v>
      </c>
      <c r="BA50" s="142"/>
      <c r="BB50" s="142"/>
      <c r="BC50" s="142"/>
      <c r="BD50" s="142"/>
      <c r="BE50" s="142"/>
      <c r="BF50" s="142"/>
      <c r="BG50" s="142"/>
      <c r="BH50" s="142"/>
      <c r="BI50" s="142"/>
      <c r="BJ50" s="142">
        <v>28843</v>
      </c>
      <c r="BK50" s="142"/>
      <c r="BL50" s="142"/>
      <c r="BM50" s="142"/>
      <c r="BN50" s="142"/>
      <c r="BO50" s="142"/>
      <c r="BP50" s="142"/>
      <c r="BQ50" s="142"/>
      <c r="BR50" s="142"/>
      <c r="BS50" s="142"/>
      <c r="BT50" s="142">
        <v>28707</v>
      </c>
      <c r="BU50" s="142"/>
      <c r="BV50" s="142"/>
      <c r="BW50" s="142"/>
      <c r="BX50" s="142"/>
      <c r="BY50" s="142"/>
      <c r="BZ50" s="142"/>
      <c r="CA50" s="142"/>
      <c r="CB50" s="142"/>
      <c r="CC50" s="142"/>
      <c r="CD50" s="142">
        <v>136</v>
      </c>
      <c r="CE50" s="142"/>
      <c r="CF50" s="142"/>
      <c r="CG50" s="142"/>
      <c r="CH50" s="142"/>
      <c r="CI50" s="142"/>
      <c r="CJ50" s="142"/>
      <c r="CK50" s="142"/>
      <c r="CL50" s="142">
        <v>18231</v>
      </c>
      <c r="CM50" s="142"/>
      <c r="CN50" s="142"/>
      <c r="CO50" s="142"/>
      <c r="CP50" s="142"/>
      <c r="CQ50" s="142"/>
      <c r="CR50" s="142"/>
      <c r="CS50" s="142"/>
      <c r="CT50" s="142">
        <v>10476</v>
      </c>
      <c r="CU50" s="142"/>
      <c r="CV50" s="142"/>
      <c r="CW50" s="142"/>
      <c r="CX50" s="142"/>
      <c r="CY50" s="142"/>
      <c r="CZ50" s="142"/>
      <c r="DA50" s="142"/>
      <c r="DB50" s="142">
        <v>164554</v>
      </c>
      <c r="DC50" s="142"/>
      <c r="DD50" s="142"/>
      <c r="DE50" s="142"/>
      <c r="DF50" s="142"/>
      <c r="DG50" s="142"/>
      <c r="DH50" s="142"/>
      <c r="DI50" s="142"/>
      <c r="DJ50" s="142">
        <v>1082096</v>
      </c>
      <c r="DK50" s="142"/>
      <c r="DL50" s="142"/>
      <c r="DM50" s="142"/>
      <c r="DN50" s="142"/>
      <c r="DO50" s="142"/>
      <c r="DP50" s="142"/>
      <c r="DQ50" s="142"/>
      <c r="DR50" s="142"/>
      <c r="DS50" s="142">
        <v>1004093</v>
      </c>
      <c r="DT50" s="142"/>
      <c r="DU50" s="142"/>
      <c r="DV50" s="142"/>
      <c r="DW50" s="142"/>
      <c r="DX50" s="142"/>
      <c r="DY50" s="142"/>
      <c r="DZ50" s="142"/>
      <c r="EA50" s="142"/>
      <c r="EB50" s="142">
        <v>78003</v>
      </c>
      <c r="EC50" s="142"/>
      <c r="ED50" s="142"/>
      <c r="EE50" s="142"/>
      <c r="EF50" s="142"/>
      <c r="EG50" s="142"/>
      <c r="EH50" s="142"/>
      <c r="EI50" s="142"/>
      <c r="EJ50" s="142">
        <v>114741</v>
      </c>
      <c r="EK50" s="142"/>
      <c r="EL50" s="142"/>
      <c r="EM50" s="142"/>
      <c r="EN50" s="142"/>
      <c r="EO50" s="142"/>
      <c r="EP50" s="142"/>
      <c r="EQ50" s="142"/>
      <c r="ER50" s="55" t="s">
        <v>163</v>
      </c>
    </row>
    <row r="51" spans="1:148" s="62" customFormat="1" ht="11.25">
      <c r="A51" s="33">
        <v>8</v>
      </c>
      <c r="B51" s="142">
        <v>345368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>
        <v>334367</v>
      </c>
      <c r="M51" s="142"/>
      <c r="N51" s="142"/>
      <c r="O51" s="142"/>
      <c r="P51" s="142"/>
      <c r="Q51" s="142"/>
      <c r="R51" s="142"/>
      <c r="S51" s="142"/>
      <c r="T51" s="142"/>
      <c r="U51" s="142"/>
      <c r="V51" s="142">
        <v>11001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>
        <v>284023</v>
      </c>
      <c r="AG51" s="142"/>
      <c r="AH51" s="142"/>
      <c r="AI51" s="142"/>
      <c r="AJ51" s="142"/>
      <c r="AK51" s="142"/>
      <c r="AL51" s="142"/>
      <c r="AM51" s="142"/>
      <c r="AN51" s="142"/>
      <c r="AO51" s="142"/>
      <c r="AP51" s="142">
        <v>61344</v>
      </c>
      <c r="AQ51" s="142"/>
      <c r="AR51" s="142"/>
      <c r="AS51" s="142"/>
      <c r="AT51" s="142"/>
      <c r="AU51" s="142"/>
      <c r="AV51" s="142"/>
      <c r="AW51" s="142"/>
      <c r="AX51" s="142"/>
      <c r="AY51" s="142"/>
      <c r="AZ51" s="142">
        <v>185281</v>
      </c>
      <c r="BA51" s="142"/>
      <c r="BB51" s="142"/>
      <c r="BC51" s="142"/>
      <c r="BD51" s="142"/>
      <c r="BE51" s="142"/>
      <c r="BF51" s="142"/>
      <c r="BG51" s="142"/>
      <c r="BH51" s="142"/>
      <c r="BI51" s="142"/>
      <c r="BJ51" s="142">
        <v>31848</v>
      </c>
      <c r="BK51" s="142"/>
      <c r="BL51" s="142"/>
      <c r="BM51" s="142"/>
      <c r="BN51" s="142"/>
      <c r="BO51" s="142"/>
      <c r="BP51" s="142"/>
      <c r="BQ51" s="142"/>
      <c r="BR51" s="142"/>
      <c r="BS51" s="142"/>
      <c r="BT51" s="142">
        <v>31721</v>
      </c>
      <c r="BU51" s="142"/>
      <c r="BV51" s="142"/>
      <c r="BW51" s="142"/>
      <c r="BX51" s="142"/>
      <c r="BY51" s="142"/>
      <c r="BZ51" s="142"/>
      <c r="CA51" s="142"/>
      <c r="CB51" s="142"/>
      <c r="CC51" s="142"/>
      <c r="CD51" s="142">
        <v>127</v>
      </c>
      <c r="CE51" s="142"/>
      <c r="CF51" s="142"/>
      <c r="CG51" s="142"/>
      <c r="CH51" s="142"/>
      <c r="CI51" s="142"/>
      <c r="CJ51" s="142"/>
      <c r="CK51" s="142"/>
      <c r="CL51" s="142">
        <v>19278</v>
      </c>
      <c r="CM51" s="142"/>
      <c r="CN51" s="142"/>
      <c r="CO51" s="142"/>
      <c r="CP51" s="142"/>
      <c r="CQ51" s="142"/>
      <c r="CR51" s="142"/>
      <c r="CS51" s="142"/>
      <c r="CT51" s="142">
        <v>12443</v>
      </c>
      <c r="CU51" s="142"/>
      <c r="CV51" s="142"/>
      <c r="CW51" s="142"/>
      <c r="CX51" s="142"/>
      <c r="CY51" s="142"/>
      <c r="CZ51" s="142"/>
      <c r="DA51" s="142"/>
      <c r="DB51" s="142">
        <v>164334</v>
      </c>
      <c r="DC51" s="142"/>
      <c r="DD51" s="142"/>
      <c r="DE51" s="142"/>
      <c r="DF51" s="142"/>
      <c r="DG51" s="142"/>
      <c r="DH51" s="142"/>
      <c r="DI51" s="142"/>
      <c r="DJ51" s="142">
        <v>1084752</v>
      </c>
      <c r="DK51" s="142"/>
      <c r="DL51" s="142"/>
      <c r="DM51" s="142"/>
      <c r="DN51" s="142"/>
      <c r="DO51" s="142"/>
      <c r="DP51" s="142"/>
      <c r="DQ51" s="142"/>
      <c r="DR51" s="142"/>
      <c r="DS51" s="142">
        <v>1003152</v>
      </c>
      <c r="DT51" s="142"/>
      <c r="DU51" s="142"/>
      <c r="DV51" s="142"/>
      <c r="DW51" s="142"/>
      <c r="DX51" s="142"/>
      <c r="DY51" s="142"/>
      <c r="DZ51" s="142"/>
      <c r="EA51" s="142"/>
      <c r="EB51" s="142">
        <v>81600</v>
      </c>
      <c r="EC51" s="142"/>
      <c r="ED51" s="142"/>
      <c r="EE51" s="142"/>
      <c r="EF51" s="142"/>
      <c r="EG51" s="142"/>
      <c r="EH51" s="142"/>
      <c r="EI51" s="142"/>
      <c r="EJ51" s="142">
        <v>113322</v>
      </c>
      <c r="EK51" s="142"/>
      <c r="EL51" s="142"/>
      <c r="EM51" s="142"/>
      <c r="EN51" s="142"/>
      <c r="EO51" s="142"/>
      <c r="EP51" s="142"/>
      <c r="EQ51" s="142"/>
      <c r="ER51" s="55" t="s">
        <v>138</v>
      </c>
    </row>
    <row r="52" spans="1:148" s="62" customFormat="1" ht="11.25">
      <c r="A52" s="33">
        <v>9</v>
      </c>
      <c r="B52" s="142">
        <v>349280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>
        <v>336890</v>
      </c>
      <c r="M52" s="142"/>
      <c r="N52" s="142"/>
      <c r="O52" s="142"/>
      <c r="P52" s="142"/>
      <c r="Q52" s="142"/>
      <c r="R52" s="142"/>
      <c r="S52" s="142"/>
      <c r="T52" s="142"/>
      <c r="U52" s="142"/>
      <c r="V52" s="142">
        <v>12390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>
        <v>285960</v>
      </c>
      <c r="AG52" s="142"/>
      <c r="AH52" s="142"/>
      <c r="AI52" s="142"/>
      <c r="AJ52" s="142"/>
      <c r="AK52" s="142"/>
      <c r="AL52" s="142"/>
      <c r="AM52" s="142"/>
      <c r="AN52" s="142"/>
      <c r="AO52" s="142"/>
      <c r="AP52" s="142">
        <v>63318</v>
      </c>
      <c r="AQ52" s="142"/>
      <c r="AR52" s="142"/>
      <c r="AS52" s="142"/>
      <c r="AT52" s="142"/>
      <c r="AU52" s="142"/>
      <c r="AV52" s="142"/>
      <c r="AW52" s="142"/>
      <c r="AX52" s="142"/>
      <c r="AY52" s="142"/>
      <c r="AZ52" s="142">
        <v>186317</v>
      </c>
      <c r="BA52" s="142"/>
      <c r="BB52" s="142"/>
      <c r="BC52" s="142"/>
      <c r="BD52" s="142"/>
      <c r="BE52" s="142"/>
      <c r="BF52" s="142"/>
      <c r="BG52" s="142"/>
      <c r="BH52" s="142"/>
      <c r="BI52" s="142"/>
      <c r="BJ52" s="142">
        <v>30037</v>
      </c>
      <c r="BK52" s="142"/>
      <c r="BL52" s="142"/>
      <c r="BM52" s="142"/>
      <c r="BN52" s="142"/>
      <c r="BO52" s="142"/>
      <c r="BP52" s="142"/>
      <c r="BQ52" s="142"/>
      <c r="BR52" s="142"/>
      <c r="BS52" s="142"/>
      <c r="BT52" s="142">
        <v>28888</v>
      </c>
      <c r="BU52" s="142"/>
      <c r="BV52" s="142"/>
      <c r="BW52" s="142"/>
      <c r="BX52" s="142"/>
      <c r="BY52" s="142"/>
      <c r="BZ52" s="142"/>
      <c r="CA52" s="142"/>
      <c r="CB52" s="142"/>
      <c r="CC52" s="142"/>
      <c r="CD52" s="142">
        <v>1149</v>
      </c>
      <c r="CE52" s="142"/>
      <c r="CF52" s="142"/>
      <c r="CG52" s="142"/>
      <c r="CH52" s="142"/>
      <c r="CI52" s="142"/>
      <c r="CJ52" s="142"/>
      <c r="CK52" s="142"/>
      <c r="CL52" s="142">
        <v>15909</v>
      </c>
      <c r="CM52" s="142"/>
      <c r="CN52" s="142"/>
      <c r="CO52" s="142"/>
      <c r="CP52" s="142"/>
      <c r="CQ52" s="142"/>
      <c r="CR52" s="142"/>
      <c r="CS52" s="142"/>
      <c r="CT52" s="142">
        <v>12979</v>
      </c>
      <c r="CU52" s="142"/>
      <c r="CV52" s="142"/>
      <c r="CW52" s="142"/>
      <c r="CX52" s="142"/>
      <c r="CY52" s="142"/>
      <c r="CZ52" s="142"/>
      <c r="DA52" s="142"/>
      <c r="DB52" s="142">
        <v>164621</v>
      </c>
      <c r="DC52" s="142"/>
      <c r="DD52" s="142"/>
      <c r="DE52" s="142"/>
      <c r="DF52" s="142"/>
      <c r="DG52" s="142"/>
      <c r="DH52" s="142"/>
      <c r="DI52" s="142"/>
      <c r="DJ52" s="142">
        <v>1082957</v>
      </c>
      <c r="DK52" s="142"/>
      <c r="DL52" s="142"/>
      <c r="DM52" s="142"/>
      <c r="DN52" s="142"/>
      <c r="DO52" s="142"/>
      <c r="DP52" s="142"/>
      <c r="DQ52" s="142"/>
      <c r="DR52" s="142"/>
      <c r="DS52" s="142">
        <v>999044</v>
      </c>
      <c r="DT52" s="142"/>
      <c r="DU52" s="142"/>
      <c r="DV52" s="142"/>
      <c r="DW52" s="142"/>
      <c r="DX52" s="142"/>
      <c r="DY52" s="142"/>
      <c r="DZ52" s="142"/>
      <c r="EA52" s="142"/>
      <c r="EB52" s="142">
        <v>83913</v>
      </c>
      <c r="EC52" s="142"/>
      <c r="ED52" s="142"/>
      <c r="EE52" s="142"/>
      <c r="EF52" s="142"/>
      <c r="EG52" s="142"/>
      <c r="EH52" s="142"/>
      <c r="EI52" s="142"/>
      <c r="EJ52" s="142">
        <v>107628</v>
      </c>
      <c r="EK52" s="142"/>
      <c r="EL52" s="142"/>
      <c r="EM52" s="142"/>
      <c r="EN52" s="142"/>
      <c r="EO52" s="142"/>
      <c r="EP52" s="142"/>
      <c r="EQ52" s="142"/>
      <c r="ER52" s="55" t="s">
        <v>164</v>
      </c>
    </row>
    <row r="53" spans="1:148" s="62" customFormat="1" ht="11.25">
      <c r="A53" s="33">
        <v>10</v>
      </c>
      <c r="B53" s="142">
        <v>344690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>
        <v>334071</v>
      </c>
      <c r="M53" s="142"/>
      <c r="N53" s="142"/>
      <c r="O53" s="142"/>
      <c r="P53" s="142"/>
      <c r="Q53" s="142"/>
      <c r="R53" s="142"/>
      <c r="S53" s="142"/>
      <c r="T53" s="142"/>
      <c r="U53" s="142"/>
      <c r="V53" s="142">
        <v>10619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>
        <v>285267</v>
      </c>
      <c r="AG53" s="142"/>
      <c r="AH53" s="142"/>
      <c r="AI53" s="142"/>
      <c r="AJ53" s="142"/>
      <c r="AK53" s="142"/>
      <c r="AL53" s="142"/>
      <c r="AM53" s="142"/>
      <c r="AN53" s="142"/>
      <c r="AO53" s="142"/>
      <c r="AP53" s="142">
        <v>59421</v>
      </c>
      <c r="AQ53" s="142"/>
      <c r="AR53" s="142"/>
      <c r="AS53" s="142"/>
      <c r="AT53" s="142"/>
      <c r="AU53" s="142"/>
      <c r="AV53" s="142"/>
      <c r="AW53" s="142"/>
      <c r="AX53" s="142"/>
      <c r="AY53" s="142"/>
      <c r="AZ53" s="142">
        <v>186141</v>
      </c>
      <c r="BA53" s="142"/>
      <c r="BB53" s="142"/>
      <c r="BC53" s="142"/>
      <c r="BD53" s="142"/>
      <c r="BE53" s="142"/>
      <c r="BF53" s="142"/>
      <c r="BG53" s="142"/>
      <c r="BH53" s="142"/>
      <c r="BI53" s="142"/>
      <c r="BJ53" s="142">
        <v>32677</v>
      </c>
      <c r="BK53" s="142"/>
      <c r="BL53" s="142"/>
      <c r="BM53" s="142"/>
      <c r="BN53" s="142"/>
      <c r="BO53" s="142"/>
      <c r="BP53" s="142"/>
      <c r="BQ53" s="142"/>
      <c r="BR53" s="142"/>
      <c r="BS53" s="142"/>
      <c r="BT53" s="142">
        <v>32550</v>
      </c>
      <c r="BU53" s="142"/>
      <c r="BV53" s="142"/>
      <c r="BW53" s="142"/>
      <c r="BX53" s="142"/>
      <c r="BY53" s="142"/>
      <c r="BZ53" s="142"/>
      <c r="CA53" s="142"/>
      <c r="CB53" s="142"/>
      <c r="CC53" s="142"/>
      <c r="CD53" s="142">
        <v>127</v>
      </c>
      <c r="CE53" s="142"/>
      <c r="CF53" s="142"/>
      <c r="CG53" s="142"/>
      <c r="CH53" s="142"/>
      <c r="CI53" s="142"/>
      <c r="CJ53" s="142"/>
      <c r="CK53" s="142"/>
      <c r="CL53" s="142">
        <v>20822</v>
      </c>
      <c r="CM53" s="142"/>
      <c r="CN53" s="142"/>
      <c r="CO53" s="142"/>
      <c r="CP53" s="142"/>
      <c r="CQ53" s="142"/>
      <c r="CR53" s="142"/>
      <c r="CS53" s="142"/>
      <c r="CT53" s="142">
        <v>11728</v>
      </c>
      <c r="CU53" s="142"/>
      <c r="CV53" s="142"/>
      <c r="CW53" s="142"/>
      <c r="CX53" s="142"/>
      <c r="CY53" s="142"/>
      <c r="CZ53" s="142"/>
      <c r="DA53" s="142"/>
      <c r="DB53" s="142">
        <v>161168</v>
      </c>
      <c r="DC53" s="142"/>
      <c r="DD53" s="142"/>
      <c r="DE53" s="142"/>
      <c r="DF53" s="142"/>
      <c r="DG53" s="142"/>
      <c r="DH53" s="142"/>
      <c r="DI53" s="142"/>
      <c r="DJ53" s="142">
        <v>1087457</v>
      </c>
      <c r="DK53" s="142"/>
      <c r="DL53" s="142"/>
      <c r="DM53" s="142"/>
      <c r="DN53" s="142"/>
      <c r="DO53" s="142"/>
      <c r="DP53" s="142"/>
      <c r="DQ53" s="142"/>
      <c r="DR53" s="142"/>
      <c r="DS53" s="142">
        <v>1006936</v>
      </c>
      <c r="DT53" s="142"/>
      <c r="DU53" s="142"/>
      <c r="DV53" s="142"/>
      <c r="DW53" s="142"/>
      <c r="DX53" s="142"/>
      <c r="DY53" s="142"/>
      <c r="DZ53" s="142"/>
      <c r="EA53" s="142"/>
      <c r="EB53" s="142">
        <v>80521</v>
      </c>
      <c r="EC53" s="142"/>
      <c r="ED53" s="142"/>
      <c r="EE53" s="142"/>
      <c r="EF53" s="142"/>
      <c r="EG53" s="142"/>
      <c r="EH53" s="142"/>
      <c r="EI53" s="142"/>
      <c r="EJ53" s="142">
        <v>105650</v>
      </c>
      <c r="EK53" s="142"/>
      <c r="EL53" s="142"/>
      <c r="EM53" s="142"/>
      <c r="EN53" s="142"/>
      <c r="EO53" s="142"/>
      <c r="EP53" s="142"/>
      <c r="EQ53" s="142"/>
      <c r="ER53" s="55" t="s">
        <v>165</v>
      </c>
    </row>
    <row r="54" spans="1:148" s="62" customFormat="1" ht="11.25">
      <c r="A54" s="33">
        <v>11</v>
      </c>
      <c r="B54" s="142">
        <v>350668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>
        <v>342305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>
        <v>8363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>
        <v>289289</v>
      </c>
      <c r="AG54" s="142"/>
      <c r="AH54" s="142"/>
      <c r="AI54" s="142"/>
      <c r="AJ54" s="142"/>
      <c r="AK54" s="142"/>
      <c r="AL54" s="142"/>
      <c r="AM54" s="142"/>
      <c r="AN54" s="142"/>
      <c r="AO54" s="142"/>
      <c r="AP54" s="142">
        <v>61378</v>
      </c>
      <c r="AQ54" s="142"/>
      <c r="AR54" s="142"/>
      <c r="AS54" s="142"/>
      <c r="AT54" s="142"/>
      <c r="AU54" s="142"/>
      <c r="AV54" s="142"/>
      <c r="AW54" s="142"/>
      <c r="AX54" s="142"/>
      <c r="AY54" s="142"/>
      <c r="AZ54" s="142">
        <v>187475</v>
      </c>
      <c r="BA54" s="142"/>
      <c r="BB54" s="142"/>
      <c r="BC54" s="142"/>
      <c r="BD54" s="142"/>
      <c r="BE54" s="142"/>
      <c r="BF54" s="142"/>
      <c r="BG54" s="142"/>
      <c r="BH54" s="142"/>
      <c r="BI54" s="142"/>
      <c r="BJ54" s="142">
        <v>31640</v>
      </c>
      <c r="BK54" s="142"/>
      <c r="BL54" s="142"/>
      <c r="BM54" s="142"/>
      <c r="BN54" s="142"/>
      <c r="BO54" s="142"/>
      <c r="BP54" s="142"/>
      <c r="BQ54" s="142"/>
      <c r="BR54" s="142"/>
      <c r="BS54" s="142"/>
      <c r="BT54" s="142">
        <v>31503</v>
      </c>
      <c r="BU54" s="142"/>
      <c r="BV54" s="142"/>
      <c r="BW54" s="142"/>
      <c r="BX54" s="142"/>
      <c r="BY54" s="142"/>
      <c r="BZ54" s="142"/>
      <c r="CA54" s="142"/>
      <c r="CB54" s="142"/>
      <c r="CC54" s="142"/>
      <c r="CD54" s="142">
        <v>134</v>
      </c>
      <c r="CE54" s="142"/>
      <c r="CF54" s="142"/>
      <c r="CG54" s="142"/>
      <c r="CH54" s="142"/>
      <c r="CI54" s="142"/>
      <c r="CJ54" s="142"/>
      <c r="CK54" s="142"/>
      <c r="CL54" s="142">
        <v>16891</v>
      </c>
      <c r="CM54" s="142"/>
      <c r="CN54" s="142"/>
      <c r="CO54" s="142"/>
      <c r="CP54" s="142"/>
      <c r="CQ54" s="142"/>
      <c r="CR54" s="142"/>
      <c r="CS54" s="142"/>
      <c r="CT54" s="142">
        <v>14612</v>
      </c>
      <c r="CU54" s="142"/>
      <c r="CV54" s="142"/>
      <c r="CW54" s="142"/>
      <c r="CX54" s="142"/>
      <c r="CY54" s="142"/>
      <c r="CZ54" s="142"/>
      <c r="DA54" s="142"/>
      <c r="DB54" s="142">
        <v>161619</v>
      </c>
      <c r="DC54" s="142"/>
      <c r="DD54" s="142"/>
      <c r="DE54" s="142"/>
      <c r="DF54" s="142"/>
      <c r="DG54" s="142"/>
      <c r="DH54" s="142"/>
      <c r="DI54" s="142"/>
      <c r="DJ54" s="142">
        <v>1081681</v>
      </c>
      <c r="DK54" s="142"/>
      <c r="DL54" s="142"/>
      <c r="DM54" s="142"/>
      <c r="DN54" s="142"/>
      <c r="DO54" s="142"/>
      <c r="DP54" s="142"/>
      <c r="DQ54" s="142"/>
      <c r="DR54" s="142"/>
      <c r="DS54" s="142">
        <v>1002089</v>
      </c>
      <c r="DT54" s="142"/>
      <c r="DU54" s="142"/>
      <c r="DV54" s="142"/>
      <c r="DW54" s="142"/>
      <c r="DX54" s="142"/>
      <c r="DY54" s="142"/>
      <c r="DZ54" s="142"/>
      <c r="EA54" s="142"/>
      <c r="EB54" s="142">
        <v>79592</v>
      </c>
      <c r="EC54" s="142"/>
      <c r="ED54" s="142"/>
      <c r="EE54" s="142"/>
      <c r="EF54" s="142"/>
      <c r="EG54" s="142"/>
      <c r="EH54" s="142"/>
      <c r="EI54" s="142"/>
      <c r="EJ54" s="142">
        <v>110412</v>
      </c>
      <c r="EK54" s="142"/>
      <c r="EL54" s="142"/>
      <c r="EM54" s="142"/>
      <c r="EN54" s="142"/>
      <c r="EO54" s="142"/>
      <c r="EP54" s="142"/>
      <c r="EQ54" s="142"/>
      <c r="ER54" s="55" t="s">
        <v>166</v>
      </c>
    </row>
    <row r="55" spans="1:148" s="62" customFormat="1" ht="11.25">
      <c r="A55" s="33">
        <v>12</v>
      </c>
      <c r="B55" s="142">
        <v>350036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>
        <v>333912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>
        <v>16124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>
        <v>288920</v>
      </c>
      <c r="AG55" s="142"/>
      <c r="AH55" s="142"/>
      <c r="AI55" s="142"/>
      <c r="AJ55" s="142"/>
      <c r="AK55" s="142"/>
      <c r="AL55" s="142"/>
      <c r="AM55" s="142"/>
      <c r="AN55" s="142"/>
      <c r="AO55" s="142"/>
      <c r="AP55" s="142">
        <v>61115</v>
      </c>
      <c r="AQ55" s="142"/>
      <c r="AR55" s="142"/>
      <c r="AS55" s="142"/>
      <c r="AT55" s="142"/>
      <c r="AU55" s="142"/>
      <c r="AV55" s="142"/>
      <c r="AW55" s="142"/>
      <c r="AX55" s="142"/>
      <c r="AY55" s="142"/>
      <c r="AZ55" s="142">
        <v>186666</v>
      </c>
      <c r="BA55" s="142"/>
      <c r="BB55" s="142"/>
      <c r="BC55" s="142"/>
      <c r="BD55" s="142"/>
      <c r="BE55" s="142"/>
      <c r="BF55" s="142"/>
      <c r="BG55" s="142"/>
      <c r="BH55" s="142"/>
      <c r="BI55" s="142"/>
      <c r="BJ55" s="142">
        <v>29843</v>
      </c>
      <c r="BK55" s="142"/>
      <c r="BL55" s="142"/>
      <c r="BM55" s="142"/>
      <c r="BN55" s="142"/>
      <c r="BO55" s="142"/>
      <c r="BP55" s="142"/>
      <c r="BQ55" s="142"/>
      <c r="BR55" s="142"/>
      <c r="BS55" s="142"/>
      <c r="BT55" s="142">
        <v>29716</v>
      </c>
      <c r="BU55" s="142"/>
      <c r="BV55" s="142"/>
      <c r="BW55" s="142"/>
      <c r="BX55" s="142"/>
      <c r="BY55" s="142"/>
      <c r="BZ55" s="142"/>
      <c r="CA55" s="142"/>
      <c r="CB55" s="142"/>
      <c r="CC55" s="142"/>
      <c r="CD55" s="142">
        <v>127</v>
      </c>
      <c r="CE55" s="142"/>
      <c r="CF55" s="142"/>
      <c r="CG55" s="142"/>
      <c r="CH55" s="142"/>
      <c r="CI55" s="142"/>
      <c r="CJ55" s="142"/>
      <c r="CK55" s="142"/>
      <c r="CL55" s="142">
        <v>15561</v>
      </c>
      <c r="CM55" s="142"/>
      <c r="CN55" s="142"/>
      <c r="CO55" s="142"/>
      <c r="CP55" s="142"/>
      <c r="CQ55" s="142"/>
      <c r="CR55" s="142"/>
      <c r="CS55" s="142"/>
      <c r="CT55" s="142">
        <v>14155</v>
      </c>
      <c r="CU55" s="142"/>
      <c r="CV55" s="142"/>
      <c r="CW55" s="142"/>
      <c r="CX55" s="142"/>
      <c r="CY55" s="142"/>
      <c r="CZ55" s="142"/>
      <c r="DA55" s="142"/>
      <c r="DB55" s="142">
        <v>162385</v>
      </c>
      <c r="DC55" s="142"/>
      <c r="DD55" s="142"/>
      <c r="DE55" s="142"/>
      <c r="DF55" s="142"/>
      <c r="DG55" s="142"/>
      <c r="DH55" s="142"/>
      <c r="DI55" s="142"/>
      <c r="DJ55" s="142">
        <v>1098724</v>
      </c>
      <c r="DK55" s="142"/>
      <c r="DL55" s="142"/>
      <c r="DM55" s="142"/>
      <c r="DN55" s="142"/>
      <c r="DO55" s="142"/>
      <c r="DP55" s="142"/>
      <c r="DQ55" s="142"/>
      <c r="DR55" s="142"/>
      <c r="DS55" s="142">
        <v>1002574</v>
      </c>
      <c r="DT55" s="142"/>
      <c r="DU55" s="142"/>
      <c r="DV55" s="142"/>
      <c r="DW55" s="142"/>
      <c r="DX55" s="142"/>
      <c r="DY55" s="142"/>
      <c r="DZ55" s="142"/>
      <c r="EA55" s="142"/>
      <c r="EB55" s="142">
        <v>96150</v>
      </c>
      <c r="EC55" s="142"/>
      <c r="ED55" s="142"/>
      <c r="EE55" s="142"/>
      <c r="EF55" s="142"/>
      <c r="EG55" s="142"/>
      <c r="EH55" s="142"/>
      <c r="EI55" s="142"/>
      <c r="EJ55" s="142">
        <v>88196</v>
      </c>
      <c r="EK55" s="142"/>
      <c r="EL55" s="142"/>
      <c r="EM55" s="142"/>
      <c r="EN55" s="142"/>
      <c r="EO55" s="142"/>
      <c r="EP55" s="142"/>
      <c r="EQ55" s="142"/>
      <c r="ER55" s="55" t="s">
        <v>167</v>
      </c>
    </row>
    <row r="56" spans="1:148" ht="11.25">
      <c r="A56" s="33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25" t="s">
        <v>207</v>
      </c>
    </row>
    <row r="57" spans="1:148" ht="11.25">
      <c r="A57" s="39" t="s">
        <v>210</v>
      </c>
      <c r="B57" s="143">
        <v>265166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>
        <v>255798</v>
      </c>
      <c r="M57" s="143"/>
      <c r="N57" s="143"/>
      <c r="O57" s="143"/>
      <c r="P57" s="143"/>
      <c r="Q57" s="143"/>
      <c r="R57" s="143"/>
      <c r="S57" s="143"/>
      <c r="T57" s="143"/>
      <c r="U57" s="143"/>
      <c r="V57" s="143">
        <v>9368</v>
      </c>
      <c r="W57" s="143"/>
      <c r="X57" s="143"/>
      <c r="Y57" s="143"/>
      <c r="Z57" s="143"/>
      <c r="AA57" s="143"/>
      <c r="AB57" s="143"/>
      <c r="AC57" s="143"/>
      <c r="AD57" s="143"/>
      <c r="AE57" s="143"/>
      <c r="AF57" s="143">
        <v>223028</v>
      </c>
      <c r="AG57" s="143"/>
      <c r="AH57" s="143"/>
      <c r="AI57" s="143"/>
      <c r="AJ57" s="143"/>
      <c r="AK57" s="143"/>
      <c r="AL57" s="143"/>
      <c r="AM57" s="143"/>
      <c r="AN57" s="143"/>
      <c r="AO57" s="143"/>
      <c r="AP57" s="143">
        <v>42138</v>
      </c>
      <c r="AQ57" s="143"/>
      <c r="AR57" s="143"/>
      <c r="AS57" s="143"/>
      <c r="AT57" s="143"/>
      <c r="AU57" s="143"/>
      <c r="AV57" s="143"/>
      <c r="AW57" s="143"/>
      <c r="AX57" s="143"/>
      <c r="AY57" s="143"/>
      <c r="AZ57" s="143">
        <v>129635</v>
      </c>
      <c r="BA57" s="143"/>
      <c r="BB57" s="143"/>
      <c r="BC57" s="143"/>
      <c r="BD57" s="143"/>
      <c r="BE57" s="143"/>
      <c r="BF57" s="143"/>
      <c r="BG57" s="143"/>
      <c r="BH57" s="143"/>
      <c r="BI57" s="143"/>
      <c r="BJ57" s="142">
        <v>31828</v>
      </c>
      <c r="BK57" s="142"/>
      <c r="BL57" s="142"/>
      <c r="BM57" s="142"/>
      <c r="BN57" s="142"/>
      <c r="BO57" s="142"/>
      <c r="BP57" s="142"/>
      <c r="BQ57" s="142"/>
      <c r="BR57" s="142"/>
      <c r="BS57" s="142"/>
      <c r="BT57" s="142">
        <v>31702</v>
      </c>
      <c r="BU57" s="142"/>
      <c r="BV57" s="142"/>
      <c r="BW57" s="142"/>
      <c r="BX57" s="142"/>
      <c r="BY57" s="142"/>
      <c r="BZ57" s="142"/>
      <c r="CA57" s="142"/>
      <c r="CB57" s="142"/>
      <c r="CC57" s="142"/>
      <c r="CD57" s="142">
        <v>126</v>
      </c>
      <c r="CE57" s="142"/>
      <c r="CF57" s="142"/>
      <c r="CG57" s="142"/>
      <c r="CH57" s="142"/>
      <c r="CI57" s="142"/>
      <c r="CJ57" s="142"/>
      <c r="CK57" s="142"/>
      <c r="CL57" s="142">
        <v>20036</v>
      </c>
      <c r="CM57" s="142"/>
      <c r="CN57" s="142"/>
      <c r="CO57" s="142"/>
      <c r="CP57" s="142"/>
      <c r="CQ57" s="142"/>
      <c r="CR57" s="142"/>
      <c r="CS57" s="142"/>
      <c r="CT57" s="142">
        <v>11666</v>
      </c>
      <c r="CU57" s="142"/>
      <c r="CV57" s="142"/>
      <c r="CW57" s="142"/>
      <c r="CX57" s="142"/>
      <c r="CY57" s="142"/>
      <c r="CZ57" s="142"/>
      <c r="DA57" s="142"/>
      <c r="DB57" s="142">
        <v>158896</v>
      </c>
      <c r="DC57" s="142"/>
      <c r="DD57" s="142"/>
      <c r="DE57" s="142"/>
      <c r="DF57" s="142"/>
      <c r="DG57" s="142"/>
      <c r="DH57" s="142"/>
      <c r="DI57" s="142"/>
      <c r="DJ57" s="140">
        <v>1082355</v>
      </c>
      <c r="DK57" s="140"/>
      <c r="DL57" s="140"/>
      <c r="DM57" s="140"/>
      <c r="DN57" s="140"/>
      <c r="DO57" s="140"/>
      <c r="DP57" s="140"/>
      <c r="DQ57" s="140"/>
      <c r="DR57" s="140"/>
      <c r="DS57" s="140">
        <v>969186</v>
      </c>
      <c r="DT57" s="140"/>
      <c r="DU57" s="140"/>
      <c r="DV57" s="140"/>
      <c r="DW57" s="140"/>
      <c r="DX57" s="140"/>
      <c r="DY57" s="140"/>
      <c r="DZ57" s="140"/>
      <c r="EA57" s="140"/>
      <c r="EB57" s="140">
        <v>113169</v>
      </c>
      <c r="EC57" s="140"/>
      <c r="ED57" s="140"/>
      <c r="EE57" s="140"/>
      <c r="EF57" s="140"/>
      <c r="EG57" s="140"/>
      <c r="EH57" s="140"/>
      <c r="EI57" s="140"/>
      <c r="EJ57" s="140">
        <v>85965</v>
      </c>
      <c r="EK57" s="140"/>
      <c r="EL57" s="140"/>
      <c r="EM57" s="140"/>
      <c r="EN57" s="140"/>
      <c r="EO57" s="140"/>
      <c r="EP57" s="140"/>
      <c r="EQ57" s="141"/>
      <c r="ER57" s="88" t="s">
        <v>139</v>
      </c>
    </row>
    <row r="58" spans="1:148" ht="11.25">
      <c r="A58" s="33">
        <v>2</v>
      </c>
      <c r="B58" s="143">
        <v>266137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>
        <v>257111</v>
      </c>
      <c r="M58" s="143"/>
      <c r="N58" s="143"/>
      <c r="O58" s="143"/>
      <c r="P58" s="143"/>
      <c r="Q58" s="143"/>
      <c r="R58" s="143"/>
      <c r="S58" s="143"/>
      <c r="T58" s="143"/>
      <c r="U58" s="143"/>
      <c r="V58" s="143">
        <v>9026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>
        <v>221804</v>
      </c>
      <c r="AG58" s="143"/>
      <c r="AH58" s="143"/>
      <c r="AI58" s="143"/>
      <c r="AJ58" s="143"/>
      <c r="AK58" s="143"/>
      <c r="AL58" s="143"/>
      <c r="AM58" s="143"/>
      <c r="AN58" s="143"/>
      <c r="AO58" s="143"/>
      <c r="AP58" s="143">
        <v>44333</v>
      </c>
      <c r="AQ58" s="143"/>
      <c r="AR58" s="143"/>
      <c r="AS58" s="143"/>
      <c r="AT58" s="143"/>
      <c r="AU58" s="143"/>
      <c r="AV58" s="143"/>
      <c r="AW58" s="143"/>
      <c r="AX58" s="143"/>
      <c r="AY58" s="143"/>
      <c r="AZ58" s="143">
        <v>130199</v>
      </c>
      <c r="BA58" s="143"/>
      <c r="BB58" s="143"/>
      <c r="BC58" s="143"/>
      <c r="BD58" s="143"/>
      <c r="BE58" s="143"/>
      <c r="BF58" s="143"/>
      <c r="BG58" s="143"/>
      <c r="BH58" s="143"/>
      <c r="BI58" s="143"/>
      <c r="BJ58" s="142">
        <v>32154</v>
      </c>
      <c r="BK58" s="142"/>
      <c r="BL58" s="142"/>
      <c r="BM58" s="142"/>
      <c r="BN58" s="142"/>
      <c r="BO58" s="142"/>
      <c r="BP58" s="142"/>
      <c r="BQ58" s="142"/>
      <c r="BR58" s="142"/>
      <c r="BS58" s="142"/>
      <c r="BT58" s="142">
        <v>32016</v>
      </c>
      <c r="BU58" s="142"/>
      <c r="BV58" s="142"/>
      <c r="BW58" s="142"/>
      <c r="BX58" s="142"/>
      <c r="BY58" s="142"/>
      <c r="BZ58" s="142"/>
      <c r="CA58" s="142"/>
      <c r="CB58" s="142"/>
      <c r="CC58" s="142"/>
      <c r="CD58" s="142">
        <v>138</v>
      </c>
      <c r="CE58" s="142"/>
      <c r="CF58" s="142"/>
      <c r="CG58" s="142"/>
      <c r="CH58" s="142"/>
      <c r="CI58" s="142"/>
      <c r="CJ58" s="142"/>
      <c r="CK58" s="142"/>
      <c r="CL58" s="142">
        <v>20818</v>
      </c>
      <c r="CM58" s="142"/>
      <c r="CN58" s="142"/>
      <c r="CO58" s="142"/>
      <c r="CP58" s="142"/>
      <c r="CQ58" s="142"/>
      <c r="CR58" s="142"/>
      <c r="CS58" s="142"/>
      <c r="CT58" s="142">
        <v>11198</v>
      </c>
      <c r="CU58" s="142"/>
      <c r="CV58" s="142"/>
      <c r="CW58" s="142"/>
      <c r="CX58" s="142"/>
      <c r="CY58" s="142"/>
      <c r="CZ58" s="142"/>
      <c r="DA58" s="142"/>
      <c r="DB58" s="142">
        <v>156903</v>
      </c>
      <c r="DC58" s="142"/>
      <c r="DD58" s="142"/>
      <c r="DE58" s="142"/>
      <c r="DF58" s="142"/>
      <c r="DG58" s="142"/>
      <c r="DH58" s="142"/>
      <c r="DI58" s="142"/>
      <c r="DJ58" s="140">
        <v>1023396</v>
      </c>
      <c r="DK58" s="140"/>
      <c r="DL58" s="140"/>
      <c r="DM58" s="140"/>
      <c r="DN58" s="140"/>
      <c r="DO58" s="140"/>
      <c r="DP58" s="140"/>
      <c r="DQ58" s="140"/>
      <c r="DR58" s="140"/>
      <c r="DS58" s="140">
        <v>903194</v>
      </c>
      <c r="DT58" s="140"/>
      <c r="DU58" s="140"/>
      <c r="DV58" s="140"/>
      <c r="DW58" s="140"/>
      <c r="DX58" s="140"/>
      <c r="DY58" s="140"/>
      <c r="DZ58" s="140"/>
      <c r="EA58" s="140"/>
      <c r="EB58" s="140">
        <v>120202</v>
      </c>
      <c r="EC58" s="140"/>
      <c r="ED58" s="140"/>
      <c r="EE58" s="140"/>
      <c r="EF58" s="140"/>
      <c r="EG58" s="140"/>
      <c r="EH58" s="140"/>
      <c r="EI58" s="140"/>
      <c r="EJ58" s="140">
        <v>11064</v>
      </c>
      <c r="EK58" s="140"/>
      <c r="EL58" s="140"/>
      <c r="EM58" s="140"/>
      <c r="EN58" s="140"/>
      <c r="EO58" s="140"/>
      <c r="EP58" s="140"/>
      <c r="EQ58" s="141"/>
      <c r="ER58" s="88" t="s">
        <v>66</v>
      </c>
    </row>
    <row r="59" spans="1:148" ht="11.25">
      <c r="A59" s="33">
        <v>3</v>
      </c>
      <c r="B59" s="143">
        <v>277765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>
        <v>268732</v>
      </c>
      <c r="M59" s="143"/>
      <c r="N59" s="143"/>
      <c r="O59" s="143"/>
      <c r="P59" s="143"/>
      <c r="Q59" s="143"/>
      <c r="R59" s="143"/>
      <c r="S59" s="143"/>
      <c r="T59" s="143"/>
      <c r="U59" s="143"/>
      <c r="V59" s="143">
        <v>9033</v>
      </c>
      <c r="W59" s="143"/>
      <c r="X59" s="143"/>
      <c r="Y59" s="143"/>
      <c r="Z59" s="143"/>
      <c r="AA59" s="143"/>
      <c r="AB59" s="143"/>
      <c r="AC59" s="143"/>
      <c r="AD59" s="143"/>
      <c r="AE59" s="143"/>
      <c r="AF59" s="143">
        <v>225142</v>
      </c>
      <c r="AG59" s="143"/>
      <c r="AH59" s="143"/>
      <c r="AI59" s="143"/>
      <c r="AJ59" s="143"/>
      <c r="AK59" s="143"/>
      <c r="AL59" s="143"/>
      <c r="AM59" s="143"/>
      <c r="AN59" s="143"/>
      <c r="AO59" s="143"/>
      <c r="AP59" s="143">
        <v>52623</v>
      </c>
      <c r="AQ59" s="143"/>
      <c r="AR59" s="143"/>
      <c r="AS59" s="143"/>
      <c r="AT59" s="143"/>
      <c r="AU59" s="143"/>
      <c r="AV59" s="143"/>
      <c r="AW59" s="143"/>
      <c r="AX59" s="143"/>
      <c r="AY59" s="143"/>
      <c r="AZ59" s="143">
        <v>137072</v>
      </c>
      <c r="BA59" s="143"/>
      <c r="BB59" s="143"/>
      <c r="BC59" s="143"/>
      <c r="BD59" s="143"/>
      <c r="BE59" s="143"/>
      <c r="BF59" s="143"/>
      <c r="BG59" s="143"/>
      <c r="BH59" s="143"/>
      <c r="BI59" s="143"/>
      <c r="BJ59" s="142">
        <v>35952</v>
      </c>
      <c r="BK59" s="142"/>
      <c r="BL59" s="142"/>
      <c r="BM59" s="142"/>
      <c r="BN59" s="142"/>
      <c r="BO59" s="142"/>
      <c r="BP59" s="142"/>
      <c r="BQ59" s="142"/>
      <c r="BR59" s="142"/>
      <c r="BS59" s="142"/>
      <c r="BT59" s="142">
        <v>35914</v>
      </c>
      <c r="BU59" s="142"/>
      <c r="BV59" s="142"/>
      <c r="BW59" s="142"/>
      <c r="BX59" s="142"/>
      <c r="BY59" s="142"/>
      <c r="BZ59" s="142"/>
      <c r="CA59" s="142"/>
      <c r="CB59" s="142"/>
      <c r="CC59" s="142"/>
      <c r="CD59" s="142">
        <v>38</v>
      </c>
      <c r="CE59" s="142"/>
      <c r="CF59" s="142"/>
      <c r="CG59" s="142"/>
      <c r="CH59" s="142"/>
      <c r="CI59" s="142"/>
      <c r="CJ59" s="142"/>
      <c r="CK59" s="142"/>
      <c r="CL59" s="142">
        <v>21088</v>
      </c>
      <c r="CM59" s="142"/>
      <c r="CN59" s="142"/>
      <c r="CO59" s="142"/>
      <c r="CP59" s="142"/>
      <c r="CQ59" s="142"/>
      <c r="CR59" s="142"/>
      <c r="CS59" s="142"/>
      <c r="CT59" s="142">
        <v>14826</v>
      </c>
      <c r="CU59" s="142"/>
      <c r="CV59" s="142"/>
      <c r="CW59" s="142"/>
      <c r="CX59" s="142"/>
      <c r="CY59" s="142"/>
      <c r="CZ59" s="142"/>
      <c r="DA59" s="142"/>
      <c r="DB59" s="142">
        <v>157371</v>
      </c>
      <c r="DC59" s="142"/>
      <c r="DD59" s="142"/>
      <c r="DE59" s="142"/>
      <c r="DF59" s="142"/>
      <c r="DG59" s="142"/>
      <c r="DH59" s="142"/>
      <c r="DI59" s="142"/>
      <c r="DJ59" s="140">
        <v>59521</v>
      </c>
      <c r="DK59" s="140"/>
      <c r="DL59" s="140"/>
      <c r="DM59" s="140"/>
      <c r="DN59" s="140"/>
      <c r="DO59" s="140"/>
      <c r="DP59" s="140"/>
      <c r="DQ59" s="140"/>
      <c r="DR59" s="140"/>
      <c r="DS59" s="140">
        <v>0</v>
      </c>
      <c r="DT59" s="140"/>
      <c r="DU59" s="140"/>
      <c r="DV59" s="140"/>
      <c r="DW59" s="140"/>
      <c r="DX59" s="140"/>
      <c r="DY59" s="140"/>
      <c r="DZ59" s="140"/>
      <c r="EA59" s="140"/>
      <c r="EB59" s="140">
        <v>59521</v>
      </c>
      <c r="EC59" s="140"/>
      <c r="ED59" s="140"/>
      <c r="EE59" s="140"/>
      <c r="EF59" s="140"/>
      <c r="EG59" s="140"/>
      <c r="EH59" s="140"/>
      <c r="EI59" s="140"/>
      <c r="EJ59" s="140">
        <v>2193</v>
      </c>
      <c r="EK59" s="140"/>
      <c r="EL59" s="140"/>
      <c r="EM59" s="140"/>
      <c r="EN59" s="140"/>
      <c r="EO59" s="140"/>
      <c r="EP59" s="140"/>
      <c r="EQ59" s="141"/>
      <c r="ER59" s="88" t="s">
        <v>67</v>
      </c>
    </row>
    <row r="60" spans="1:148" ht="11.25">
      <c r="A60" s="33">
        <v>4</v>
      </c>
      <c r="B60" s="143">
        <v>267854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>
        <v>259124</v>
      </c>
      <c r="M60" s="143"/>
      <c r="N60" s="143"/>
      <c r="O60" s="143"/>
      <c r="P60" s="143"/>
      <c r="Q60" s="143"/>
      <c r="R60" s="143"/>
      <c r="S60" s="143"/>
      <c r="T60" s="143"/>
      <c r="U60" s="143"/>
      <c r="V60" s="143">
        <v>8730</v>
      </c>
      <c r="W60" s="143"/>
      <c r="X60" s="143"/>
      <c r="Y60" s="143"/>
      <c r="Z60" s="143"/>
      <c r="AA60" s="143"/>
      <c r="AB60" s="143"/>
      <c r="AC60" s="143"/>
      <c r="AD60" s="143"/>
      <c r="AE60" s="143"/>
      <c r="AF60" s="143">
        <v>221620</v>
      </c>
      <c r="AG60" s="143"/>
      <c r="AH60" s="143"/>
      <c r="AI60" s="143"/>
      <c r="AJ60" s="143"/>
      <c r="AK60" s="143"/>
      <c r="AL60" s="143"/>
      <c r="AM60" s="143"/>
      <c r="AN60" s="143"/>
      <c r="AO60" s="143"/>
      <c r="AP60" s="143">
        <v>46234</v>
      </c>
      <c r="AQ60" s="143"/>
      <c r="AR60" s="143"/>
      <c r="AS60" s="143"/>
      <c r="AT60" s="143"/>
      <c r="AU60" s="143"/>
      <c r="AV60" s="143"/>
      <c r="AW60" s="143"/>
      <c r="AX60" s="143"/>
      <c r="AY60" s="143"/>
      <c r="AZ60" s="143">
        <v>130101</v>
      </c>
      <c r="BA60" s="143"/>
      <c r="BB60" s="143"/>
      <c r="BC60" s="143"/>
      <c r="BD60" s="143"/>
      <c r="BE60" s="143"/>
      <c r="BF60" s="143"/>
      <c r="BG60" s="143"/>
      <c r="BH60" s="143"/>
      <c r="BI60" s="143"/>
      <c r="BJ60" s="142">
        <v>33808</v>
      </c>
      <c r="BK60" s="142"/>
      <c r="BL60" s="142"/>
      <c r="BM60" s="142"/>
      <c r="BN60" s="142"/>
      <c r="BO60" s="142"/>
      <c r="BP60" s="142"/>
      <c r="BQ60" s="142"/>
      <c r="BR60" s="142"/>
      <c r="BS60" s="142"/>
      <c r="BT60" s="142">
        <v>33680</v>
      </c>
      <c r="BU60" s="142"/>
      <c r="BV60" s="142"/>
      <c r="BW60" s="142"/>
      <c r="BX60" s="142"/>
      <c r="BY60" s="142"/>
      <c r="BZ60" s="142"/>
      <c r="CA60" s="142"/>
      <c r="CB60" s="142"/>
      <c r="CC60" s="142"/>
      <c r="CD60" s="142">
        <v>128</v>
      </c>
      <c r="CE60" s="142"/>
      <c r="CF60" s="142"/>
      <c r="CG60" s="142"/>
      <c r="CH60" s="142"/>
      <c r="CI60" s="142"/>
      <c r="CJ60" s="142"/>
      <c r="CK60" s="142"/>
      <c r="CL60" s="142">
        <v>21244</v>
      </c>
      <c r="CM60" s="142"/>
      <c r="CN60" s="142"/>
      <c r="CO60" s="142"/>
      <c r="CP60" s="142"/>
      <c r="CQ60" s="142"/>
      <c r="CR60" s="142"/>
      <c r="CS60" s="142"/>
      <c r="CT60" s="142">
        <v>12436</v>
      </c>
      <c r="CU60" s="142"/>
      <c r="CV60" s="142"/>
      <c r="CW60" s="142"/>
      <c r="CX60" s="142"/>
      <c r="CY60" s="142"/>
      <c r="CZ60" s="142"/>
      <c r="DA60" s="142"/>
      <c r="DB60" s="142">
        <v>153373</v>
      </c>
      <c r="DC60" s="142"/>
      <c r="DD60" s="142"/>
      <c r="DE60" s="142"/>
      <c r="DF60" s="142"/>
      <c r="DG60" s="142"/>
      <c r="DH60" s="142"/>
      <c r="DI60" s="142"/>
      <c r="DJ60" s="140">
        <v>55803</v>
      </c>
      <c r="DK60" s="140"/>
      <c r="DL60" s="140"/>
      <c r="DM60" s="140"/>
      <c r="DN60" s="140"/>
      <c r="DO60" s="140"/>
      <c r="DP60" s="140"/>
      <c r="DQ60" s="140"/>
      <c r="DR60" s="140"/>
      <c r="DS60" s="140">
        <v>0</v>
      </c>
      <c r="DT60" s="140"/>
      <c r="DU60" s="140"/>
      <c r="DV60" s="140"/>
      <c r="DW60" s="140"/>
      <c r="DX60" s="140"/>
      <c r="DY60" s="140"/>
      <c r="DZ60" s="140"/>
      <c r="EA60" s="140"/>
      <c r="EB60" s="140">
        <v>55803</v>
      </c>
      <c r="EC60" s="140"/>
      <c r="ED60" s="140"/>
      <c r="EE60" s="140"/>
      <c r="EF60" s="140"/>
      <c r="EG60" s="140"/>
      <c r="EH60" s="140"/>
      <c r="EI60" s="140"/>
      <c r="EJ60" s="140">
        <v>2171</v>
      </c>
      <c r="EK60" s="140"/>
      <c r="EL60" s="140"/>
      <c r="EM60" s="140"/>
      <c r="EN60" s="140"/>
      <c r="EO60" s="140"/>
      <c r="EP60" s="140"/>
      <c r="EQ60" s="141"/>
      <c r="ER60" s="88" t="s">
        <v>57</v>
      </c>
    </row>
    <row r="61" spans="1:148" ht="11.25">
      <c r="A61" s="33">
        <v>5</v>
      </c>
      <c r="B61" s="143">
        <v>267737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>
        <v>258523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>
        <v>9214</v>
      </c>
      <c r="W61" s="143"/>
      <c r="X61" s="143"/>
      <c r="Y61" s="143"/>
      <c r="Z61" s="143"/>
      <c r="AA61" s="143"/>
      <c r="AB61" s="143"/>
      <c r="AC61" s="143"/>
      <c r="AD61" s="143"/>
      <c r="AE61" s="143"/>
      <c r="AF61" s="143">
        <v>221726</v>
      </c>
      <c r="AG61" s="143"/>
      <c r="AH61" s="143"/>
      <c r="AI61" s="143"/>
      <c r="AJ61" s="143"/>
      <c r="AK61" s="143"/>
      <c r="AL61" s="143"/>
      <c r="AM61" s="143"/>
      <c r="AN61" s="143"/>
      <c r="AO61" s="143"/>
      <c r="AP61" s="143">
        <v>46011</v>
      </c>
      <c r="AQ61" s="143"/>
      <c r="AR61" s="143"/>
      <c r="AS61" s="143"/>
      <c r="AT61" s="143"/>
      <c r="AU61" s="143"/>
      <c r="AV61" s="143"/>
      <c r="AW61" s="143"/>
      <c r="AX61" s="143"/>
      <c r="AY61" s="143"/>
      <c r="AZ61" s="143">
        <v>128489</v>
      </c>
      <c r="BA61" s="143"/>
      <c r="BB61" s="143"/>
      <c r="BC61" s="143"/>
      <c r="BD61" s="143"/>
      <c r="BE61" s="143"/>
      <c r="BF61" s="143"/>
      <c r="BG61" s="143"/>
      <c r="BH61" s="143"/>
      <c r="BI61" s="143"/>
      <c r="BJ61" s="142">
        <v>36024</v>
      </c>
      <c r="BK61" s="142"/>
      <c r="BL61" s="142"/>
      <c r="BM61" s="142"/>
      <c r="BN61" s="142"/>
      <c r="BO61" s="142"/>
      <c r="BP61" s="142"/>
      <c r="BQ61" s="142"/>
      <c r="BR61" s="142"/>
      <c r="BS61" s="142"/>
      <c r="BT61" s="142">
        <v>35866</v>
      </c>
      <c r="BU61" s="142"/>
      <c r="BV61" s="142"/>
      <c r="BW61" s="142"/>
      <c r="BX61" s="142"/>
      <c r="BY61" s="142"/>
      <c r="BZ61" s="142"/>
      <c r="CA61" s="142"/>
      <c r="CB61" s="142"/>
      <c r="CC61" s="142"/>
      <c r="CD61" s="142">
        <v>158</v>
      </c>
      <c r="CE61" s="142"/>
      <c r="CF61" s="142"/>
      <c r="CG61" s="142"/>
      <c r="CH61" s="142"/>
      <c r="CI61" s="142"/>
      <c r="CJ61" s="142"/>
      <c r="CK61" s="142"/>
      <c r="CL61" s="142">
        <v>21416</v>
      </c>
      <c r="CM61" s="142"/>
      <c r="CN61" s="142"/>
      <c r="CO61" s="142"/>
      <c r="CP61" s="142"/>
      <c r="CQ61" s="142"/>
      <c r="CR61" s="142"/>
      <c r="CS61" s="142"/>
      <c r="CT61" s="142">
        <v>14450</v>
      </c>
      <c r="CU61" s="142"/>
      <c r="CV61" s="142"/>
      <c r="CW61" s="142"/>
      <c r="CX61" s="142"/>
      <c r="CY61" s="142"/>
      <c r="CZ61" s="142"/>
      <c r="DA61" s="142"/>
      <c r="DB61" s="142">
        <v>153548</v>
      </c>
      <c r="DC61" s="142"/>
      <c r="DD61" s="142"/>
      <c r="DE61" s="142"/>
      <c r="DF61" s="142"/>
      <c r="DG61" s="142"/>
      <c r="DH61" s="142"/>
      <c r="DI61" s="142"/>
      <c r="DJ61" s="140">
        <v>42094</v>
      </c>
      <c r="DK61" s="140"/>
      <c r="DL61" s="140"/>
      <c r="DM61" s="140"/>
      <c r="DN61" s="140"/>
      <c r="DO61" s="140"/>
      <c r="DP61" s="140"/>
      <c r="DQ61" s="140"/>
      <c r="DR61" s="140"/>
      <c r="DS61" s="140">
        <v>0</v>
      </c>
      <c r="DT61" s="140"/>
      <c r="DU61" s="140"/>
      <c r="DV61" s="140"/>
      <c r="DW61" s="140"/>
      <c r="DX61" s="140"/>
      <c r="DY61" s="140"/>
      <c r="DZ61" s="140"/>
      <c r="EA61" s="140"/>
      <c r="EB61" s="140">
        <v>42094</v>
      </c>
      <c r="EC61" s="140"/>
      <c r="ED61" s="140"/>
      <c r="EE61" s="140"/>
      <c r="EF61" s="140"/>
      <c r="EG61" s="140"/>
      <c r="EH61" s="140"/>
      <c r="EI61" s="140"/>
      <c r="EJ61" s="140">
        <v>2171</v>
      </c>
      <c r="EK61" s="140"/>
      <c r="EL61" s="140"/>
      <c r="EM61" s="140"/>
      <c r="EN61" s="140"/>
      <c r="EO61" s="140"/>
      <c r="EP61" s="140"/>
      <c r="EQ61" s="141"/>
      <c r="ER61" s="88" t="s">
        <v>58</v>
      </c>
    </row>
    <row r="62" spans="1:148" ht="11.25">
      <c r="A62" s="33">
        <v>6</v>
      </c>
      <c r="B62" s="143">
        <v>269572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>
        <v>258442</v>
      </c>
      <c r="M62" s="143"/>
      <c r="N62" s="143"/>
      <c r="O62" s="143"/>
      <c r="P62" s="143"/>
      <c r="Q62" s="143"/>
      <c r="R62" s="143"/>
      <c r="S62" s="143"/>
      <c r="T62" s="143"/>
      <c r="U62" s="143"/>
      <c r="V62" s="143">
        <v>11130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>
        <v>222561</v>
      </c>
      <c r="AG62" s="143"/>
      <c r="AH62" s="143"/>
      <c r="AI62" s="143"/>
      <c r="AJ62" s="143"/>
      <c r="AK62" s="143"/>
      <c r="AL62" s="143"/>
      <c r="AM62" s="143"/>
      <c r="AN62" s="143"/>
      <c r="AO62" s="143"/>
      <c r="AP62" s="143">
        <v>47011</v>
      </c>
      <c r="AQ62" s="143"/>
      <c r="AR62" s="143"/>
      <c r="AS62" s="143"/>
      <c r="AT62" s="143"/>
      <c r="AU62" s="143"/>
      <c r="AV62" s="143"/>
      <c r="AW62" s="143"/>
      <c r="AX62" s="143"/>
      <c r="AY62" s="143"/>
      <c r="AZ62" s="143">
        <v>128528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2">
        <v>34235</v>
      </c>
      <c r="BK62" s="142"/>
      <c r="BL62" s="142"/>
      <c r="BM62" s="142"/>
      <c r="BN62" s="142"/>
      <c r="BO62" s="142"/>
      <c r="BP62" s="142"/>
      <c r="BQ62" s="142"/>
      <c r="BR62" s="142"/>
      <c r="BS62" s="142"/>
      <c r="BT62" s="142">
        <v>34107</v>
      </c>
      <c r="BU62" s="142"/>
      <c r="BV62" s="142"/>
      <c r="BW62" s="142"/>
      <c r="BX62" s="142"/>
      <c r="BY62" s="142"/>
      <c r="BZ62" s="142"/>
      <c r="CA62" s="142"/>
      <c r="CB62" s="142"/>
      <c r="CC62" s="142"/>
      <c r="CD62" s="142">
        <v>128</v>
      </c>
      <c r="CE62" s="142"/>
      <c r="CF62" s="142"/>
      <c r="CG62" s="142"/>
      <c r="CH62" s="142"/>
      <c r="CI62" s="142"/>
      <c r="CJ62" s="142"/>
      <c r="CK62" s="142"/>
      <c r="CL62" s="142">
        <v>20942</v>
      </c>
      <c r="CM62" s="142"/>
      <c r="CN62" s="142"/>
      <c r="CO62" s="142"/>
      <c r="CP62" s="142"/>
      <c r="CQ62" s="142"/>
      <c r="CR62" s="142"/>
      <c r="CS62" s="142"/>
      <c r="CT62" s="142">
        <v>13164</v>
      </c>
      <c r="CU62" s="142"/>
      <c r="CV62" s="142"/>
      <c r="CW62" s="142"/>
      <c r="CX62" s="142"/>
      <c r="CY62" s="142"/>
      <c r="CZ62" s="142"/>
      <c r="DA62" s="142"/>
      <c r="DB62" s="142">
        <v>152629</v>
      </c>
      <c r="DC62" s="142"/>
      <c r="DD62" s="142"/>
      <c r="DE62" s="142"/>
      <c r="DF62" s="142"/>
      <c r="DG62" s="142"/>
      <c r="DH62" s="142"/>
      <c r="DI62" s="142"/>
      <c r="DJ62" s="140">
        <v>50984</v>
      </c>
      <c r="DK62" s="140"/>
      <c r="DL62" s="140"/>
      <c r="DM62" s="140"/>
      <c r="DN62" s="140"/>
      <c r="DO62" s="140"/>
      <c r="DP62" s="140"/>
      <c r="DQ62" s="140"/>
      <c r="DR62" s="140"/>
      <c r="DS62" s="140">
        <v>0</v>
      </c>
      <c r="DT62" s="140"/>
      <c r="DU62" s="140"/>
      <c r="DV62" s="140"/>
      <c r="DW62" s="140"/>
      <c r="DX62" s="140"/>
      <c r="DY62" s="140"/>
      <c r="DZ62" s="140"/>
      <c r="EA62" s="140"/>
      <c r="EB62" s="140">
        <v>50984</v>
      </c>
      <c r="EC62" s="140"/>
      <c r="ED62" s="140"/>
      <c r="EE62" s="140"/>
      <c r="EF62" s="140"/>
      <c r="EG62" s="140"/>
      <c r="EH62" s="140"/>
      <c r="EI62" s="140"/>
      <c r="EJ62" s="140">
        <v>2170</v>
      </c>
      <c r="EK62" s="140"/>
      <c r="EL62" s="140"/>
      <c r="EM62" s="140"/>
      <c r="EN62" s="140"/>
      <c r="EO62" s="140"/>
      <c r="EP62" s="140"/>
      <c r="EQ62" s="141"/>
      <c r="ER62" s="88" t="s">
        <v>59</v>
      </c>
    </row>
    <row r="63" spans="1:148" ht="11.25">
      <c r="A63" s="3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1"/>
      <c r="ER63" s="88"/>
    </row>
    <row r="64" spans="1:148" ht="11.25">
      <c r="A64" s="33">
        <v>7</v>
      </c>
      <c r="B64" s="143">
        <v>269919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>
        <v>258428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>
        <v>11491</v>
      </c>
      <c r="W64" s="143"/>
      <c r="X64" s="143"/>
      <c r="Y64" s="143"/>
      <c r="Z64" s="143"/>
      <c r="AA64" s="143"/>
      <c r="AB64" s="143"/>
      <c r="AC64" s="143"/>
      <c r="AD64" s="143"/>
      <c r="AE64" s="143"/>
      <c r="AF64" s="143">
        <v>222638</v>
      </c>
      <c r="AG64" s="143"/>
      <c r="AH64" s="143"/>
      <c r="AI64" s="143"/>
      <c r="AJ64" s="143"/>
      <c r="AK64" s="143"/>
      <c r="AL64" s="143"/>
      <c r="AM64" s="143"/>
      <c r="AN64" s="143"/>
      <c r="AO64" s="143"/>
      <c r="AP64" s="143">
        <v>47281</v>
      </c>
      <c r="AQ64" s="143"/>
      <c r="AR64" s="143"/>
      <c r="AS64" s="143"/>
      <c r="AT64" s="143"/>
      <c r="AU64" s="143"/>
      <c r="AV64" s="143"/>
      <c r="AW64" s="143"/>
      <c r="AX64" s="143"/>
      <c r="AY64" s="143"/>
      <c r="AZ64" s="143">
        <v>127698</v>
      </c>
      <c r="BA64" s="143"/>
      <c r="BB64" s="143"/>
      <c r="BC64" s="143"/>
      <c r="BD64" s="143"/>
      <c r="BE64" s="143"/>
      <c r="BF64" s="143"/>
      <c r="BG64" s="143"/>
      <c r="BH64" s="143"/>
      <c r="BI64" s="143"/>
      <c r="BJ64" s="142">
        <v>33514</v>
      </c>
      <c r="BK64" s="142"/>
      <c r="BL64" s="142"/>
      <c r="BM64" s="142"/>
      <c r="BN64" s="142"/>
      <c r="BO64" s="142"/>
      <c r="BP64" s="142"/>
      <c r="BQ64" s="142"/>
      <c r="BR64" s="142"/>
      <c r="BS64" s="142"/>
      <c r="BT64" s="142">
        <v>33372</v>
      </c>
      <c r="BU64" s="142"/>
      <c r="BV64" s="142"/>
      <c r="BW64" s="142"/>
      <c r="BX64" s="142"/>
      <c r="BY64" s="142"/>
      <c r="BZ64" s="142"/>
      <c r="CA64" s="142"/>
      <c r="CB64" s="142"/>
      <c r="CC64" s="142"/>
      <c r="CD64" s="142">
        <v>142</v>
      </c>
      <c r="CE64" s="142"/>
      <c r="CF64" s="142"/>
      <c r="CG64" s="142"/>
      <c r="CH64" s="142"/>
      <c r="CI64" s="142"/>
      <c r="CJ64" s="142"/>
      <c r="CK64" s="142"/>
      <c r="CL64" s="142">
        <v>20417</v>
      </c>
      <c r="CM64" s="142"/>
      <c r="CN64" s="142"/>
      <c r="CO64" s="142"/>
      <c r="CP64" s="142"/>
      <c r="CQ64" s="142"/>
      <c r="CR64" s="142"/>
      <c r="CS64" s="142"/>
      <c r="CT64" s="142">
        <v>12955</v>
      </c>
      <c r="CU64" s="142"/>
      <c r="CV64" s="142"/>
      <c r="CW64" s="142"/>
      <c r="CX64" s="142"/>
      <c r="CY64" s="142"/>
      <c r="CZ64" s="142"/>
      <c r="DA64" s="142"/>
      <c r="DB64" s="142">
        <v>152421</v>
      </c>
      <c r="DC64" s="142"/>
      <c r="DD64" s="142"/>
      <c r="DE64" s="142"/>
      <c r="DF64" s="142"/>
      <c r="DG64" s="142"/>
      <c r="DH64" s="142"/>
      <c r="DI64" s="142"/>
      <c r="DJ64" s="140">
        <v>43208</v>
      </c>
      <c r="DK64" s="140"/>
      <c r="DL64" s="140"/>
      <c r="DM64" s="140"/>
      <c r="DN64" s="140"/>
      <c r="DO64" s="140"/>
      <c r="DP64" s="140"/>
      <c r="DQ64" s="140"/>
      <c r="DR64" s="140"/>
      <c r="DS64" s="140">
        <v>0</v>
      </c>
      <c r="DT64" s="140"/>
      <c r="DU64" s="140"/>
      <c r="DV64" s="140"/>
      <c r="DW64" s="140"/>
      <c r="DX64" s="140"/>
      <c r="DY64" s="140"/>
      <c r="DZ64" s="140"/>
      <c r="EA64" s="140"/>
      <c r="EB64" s="140">
        <v>43208</v>
      </c>
      <c r="EC64" s="140"/>
      <c r="ED64" s="140"/>
      <c r="EE64" s="140"/>
      <c r="EF64" s="140"/>
      <c r="EG64" s="140"/>
      <c r="EH64" s="140"/>
      <c r="EI64" s="140"/>
      <c r="EJ64" s="140">
        <v>2170</v>
      </c>
      <c r="EK64" s="140"/>
      <c r="EL64" s="140"/>
      <c r="EM64" s="140"/>
      <c r="EN64" s="140"/>
      <c r="EO64" s="140"/>
      <c r="EP64" s="140"/>
      <c r="EQ64" s="141"/>
      <c r="ER64" s="88" t="s">
        <v>60</v>
      </c>
    </row>
    <row r="65" spans="1:148" ht="11.25">
      <c r="A65" s="33">
        <v>8</v>
      </c>
      <c r="B65" s="143">
        <v>273540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>
        <v>261764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>
        <v>11776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>
        <v>224712</v>
      </c>
      <c r="AG65" s="143"/>
      <c r="AH65" s="143"/>
      <c r="AI65" s="143"/>
      <c r="AJ65" s="143"/>
      <c r="AK65" s="143"/>
      <c r="AL65" s="143"/>
      <c r="AM65" s="143"/>
      <c r="AN65" s="143"/>
      <c r="AO65" s="143"/>
      <c r="AP65" s="143">
        <v>48828</v>
      </c>
      <c r="AQ65" s="143"/>
      <c r="AR65" s="143"/>
      <c r="AS65" s="143"/>
      <c r="AT65" s="143"/>
      <c r="AU65" s="143"/>
      <c r="AV65" s="143"/>
      <c r="AW65" s="143"/>
      <c r="AX65" s="143"/>
      <c r="AY65" s="143"/>
      <c r="AZ65" s="143">
        <v>128379</v>
      </c>
      <c r="BA65" s="143"/>
      <c r="BB65" s="143"/>
      <c r="BC65" s="143"/>
      <c r="BD65" s="143"/>
      <c r="BE65" s="143"/>
      <c r="BF65" s="143"/>
      <c r="BG65" s="143"/>
      <c r="BH65" s="143"/>
      <c r="BI65" s="143"/>
      <c r="BJ65" s="142">
        <v>35856</v>
      </c>
      <c r="BK65" s="142"/>
      <c r="BL65" s="142"/>
      <c r="BM65" s="142"/>
      <c r="BN65" s="142"/>
      <c r="BO65" s="142"/>
      <c r="BP65" s="142"/>
      <c r="BQ65" s="142"/>
      <c r="BR65" s="142"/>
      <c r="BS65" s="142"/>
      <c r="BT65" s="142">
        <v>34782</v>
      </c>
      <c r="BU65" s="142"/>
      <c r="BV65" s="142"/>
      <c r="BW65" s="142"/>
      <c r="BX65" s="142"/>
      <c r="BY65" s="142"/>
      <c r="BZ65" s="142"/>
      <c r="CA65" s="142"/>
      <c r="CB65" s="142"/>
      <c r="CC65" s="142"/>
      <c r="CD65" s="142">
        <v>1074</v>
      </c>
      <c r="CE65" s="142"/>
      <c r="CF65" s="142"/>
      <c r="CG65" s="142"/>
      <c r="CH65" s="142"/>
      <c r="CI65" s="142"/>
      <c r="CJ65" s="142"/>
      <c r="CK65" s="142"/>
      <c r="CL65" s="142">
        <v>21306</v>
      </c>
      <c r="CM65" s="142"/>
      <c r="CN65" s="142"/>
      <c r="CO65" s="142"/>
      <c r="CP65" s="142"/>
      <c r="CQ65" s="142"/>
      <c r="CR65" s="142"/>
      <c r="CS65" s="142"/>
      <c r="CT65" s="142">
        <v>13476</v>
      </c>
      <c r="CU65" s="142"/>
      <c r="CV65" s="142"/>
      <c r="CW65" s="142"/>
      <c r="CX65" s="142"/>
      <c r="CY65" s="142"/>
      <c r="CZ65" s="142"/>
      <c r="DA65" s="142"/>
      <c r="DB65" s="142">
        <v>153744</v>
      </c>
      <c r="DC65" s="142"/>
      <c r="DD65" s="142"/>
      <c r="DE65" s="142"/>
      <c r="DF65" s="142"/>
      <c r="DG65" s="142"/>
      <c r="DH65" s="142"/>
      <c r="DI65" s="142"/>
      <c r="DJ65" s="140">
        <v>42289</v>
      </c>
      <c r="DK65" s="140"/>
      <c r="DL65" s="140"/>
      <c r="DM65" s="140"/>
      <c r="DN65" s="140"/>
      <c r="DO65" s="140"/>
      <c r="DP65" s="140"/>
      <c r="DQ65" s="140"/>
      <c r="DR65" s="140"/>
      <c r="DS65" s="140">
        <v>0</v>
      </c>
      <c r="DT65" s="140"/>
      <c r="DU65" s="140"/>
      <c r="DV65" s="140"/>
      <c r="DW65" s="140"/>
      <c r="DX65" s="140"/>
      <c r="DY65" s="140"/>
      <c r="DZ65" s="140"/>
      <c r="EA65" s="140"/>
      <c r="EB65" s="140">
        <v>42289</v>
      </c>
      <c r="EC65" s="140"/>
      <c r="ED65" s="140"/>
      <c r="EE65" s="140"/>
      <c r="EF65" s="140"/>
      <c r="EG65" s="140"/>
      <c r="EH65" s="140"/>
      <c r="EI65" s="140"/>
      <c r="EJ65" s="140">
        <v>1898</v>
      </c>
      <c r="EK65" s="140"/>
      <c r="EL65" s="140"/>
      <c r="EM65" s="140"/>
      <c r="EN65" s="140"/>
      <c r="EO65" s="140"/>
      <c r="EP65" s="140"/>
      <c r="EQ65" s="141"/>
      <c r="ER65" s="88" t="s">
        <v>61</v>
      </c>
    </row>
    <row r="66" spans="1:148" ht="11.25">
      <c r="A66" s="33">
        <v>9</v>
      </c>
      <c r="B66" s="143">
        <v>272920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>
        <v>261995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>
        <v>10925</v>
      </c>
      <c r="W66" s="143"/>
      <c r="X66" s="143"/>
      <c r="Y66" s="143"/>
      <c r="Z66" s="143"/>
      <c r="AA66" s="143"/>
      <c r="AB66" s="143"/>
      <c r="AC66" s="143"/>
      <c r="AD66" s="143"/>
      <c r="AE66" s="143"/>
      <c r="AF66" s="143">
        <v>224048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>
        <v>48872</v>
      </c>
      <c r="AQ66" s="143"/>
      <c r="AR66" s="143"/>
      <c r="AS66" s="143"/>
      <c r="AT66" s="143"/>
      <c r="AU66" s="143"/>
      <c r="AV66" s="143"/>
      <c r="AW66" s="143"/>
      <c r="AX66" s="143"/>
      <c r="AY66" s="143"/>
      <c r="AZ66" s="143">
        <v>126308</v>
      </c>
      <c r="BA66" s="143"/>
      <c r="BB66" s="143"/>
      <c r="BC66" s="143"/>
      <c r="BD66" s="143"/>
      <c r="BE66" s="143"/>
      <c r="BF66" s="143"/>
      <c r="BG66" s="143"/>
      <c r="BH66" s="143"/>
      <c r="BI66" s="143"/>
      <c r="BJ66" s="142">
        <v>34048</v>
      </c>
      <c r="BK66" s="142"/>
      <c r="BL66" s="142"/>
      <c r="BM66" s="142"/>
      <c r="BN66" s="142"/>
      <c r="BO66" s="142"/>
      <c r="BP66" s="142"/>
      <c r="BQ66" s="142"/>
      <c r="BR66" s="142"/>
      <c r="BS66" s="142"/>
      <c r="BT66" s="142">
        <v>33209</v>
      </c>
      <c r="BU66" s="142"/>
      <c r="BV66" s="142"/>
      <c r="BW66" s="142"/>
      <c r="BX66" s="142"/>
      <c r="BY66" s="142"/>
      <c r="BZ66" s="142"/>
      <c r="CA66" s="142"/>
      <c r="CB66" s="142"/>
      <c r="CC66" s="142"/>
      <c r="CD66" s="142">
        <v>839</v>
      </c>
      <c r="CE66" s="142"/>
      <c r="CF66" s="142"/>
      <c r="CG66" s="142"/>
      <c r="CH66" s="142"/>
      <c r="CI66" s="142"/>
      <c r="CJ66" s="142"/>
      <c r="CK66" s="142"/>
      <c r="CL66" s="142">
        <v>20889</v>
      </c>
      <c r="CM66" s="142"/>
      <c r="CN66" s="142"/>
      <c r="CO66" s="142"/>
      <c r="CP66" s="142"/>
      <c r="CQ66" s="142"/>
      <c r="CR66" s="142"/>
      <c r="CS66" s="142"/>
      <c r="CT66" s="142">
        <v>12320</v>
      </c>
      <c r="CU66" s="142"/>
      <c r="CV66" s="142"/>
      <c r="CW66" s="142"/>
      <c r="CX66" s="142"/>
      <c r="CY66" s="142"/>
      <c r="CZ66" s="142"/>
      <c r="DA66" s="142"/>
      <c r="DB66" s="142">
        <v>153868</v>
      </c>
      <c r="DC66" s="142"/>
      <c r="DD66" s="142"/>
      <c r="DE66" s="142"/>
      <c r="DF66" s="142"/>
      <c r="DG66" s="142"/>
      <c r="DH66" s="142"/>
      <c r="DI66" s="142"/>
      <c r="DJ66" s="140">
        <v>40822</v>
      </c>
      <c r="DK66" s="140"/>
      <c r="DL66" s="140"/>
      <c r="DM66" s="140"/>
      <c r="DN66" s="140"/>
      <c r="DO66" s="140"/>
      <c r="DP66" s="140"/>
      <c r="DQ66" s="140"/>
      <c r="DR66" s="140"/>
      <c r="DS66" s="140">
        <v>0</v>
      </c>
      <c r="DT66" s="140"/>
      <c r="DU66" s="140"/>
      <c r="DV66" s="140"/>
      <c r="DW66" s="140"/>
      <c r="DX66" s="140"/>
      <c r="DY66" s="140"/>
      <c r="DZ66" s="140"/>
      <c r="EA66" s="140"/>
      <c r="EB66" s="140">
        <v>40822</v>
      </c>
      <c r="EC66" s="140"/>
      <c r="ED66" s="140"/>
      <c r="EE66" s="140"/>
      <c r="EF66" s="140"/>
      <c r="EG66" s="140"/>
      <c r="EH66" s="140"/>
      <c r="EI66" s="140"/>
      <c r="EJ66" s="140">
        <v>1364</v>
      </c>
      <c r="EK66" s="140"/>
      <c r="EL66" s="140"/>
      <c r="EM66" s="140"/>
      <c r="EN66" s="140"/>
      <c r="EO66" s="140"/>
      <c r="EP66" s="140"/>
      <c r="EQ66" s="141"/>
      <c r="ER66" s="88" t="s">
        <v>62</v>
      </c>
    </row>
    <row r="67" spans="1:148" ht="11.25">
      <c r="A67" s="33">
        <v>10</v>
      </c>
      <c r="B67" s="143">
        <v>271511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>
        <v>260802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>
        <v>10709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>
        <v>223688</v>
      </c>
      <c r="AG67" s="143"/>
      <c r="AH67" s="143"/>
      <c r="AI67" s="143"/>
      <c r="AJ67" s="143"/>
      <c r="AK67" s="143"/>
      <c r="AL67" s="143"/>
      <c r="AM67" s="143"/>
      <c r="AN67" s="143"/>
      <c r="AO67" s="143"/>
      <c r="AP67" s="143">
        <v>47823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>
        <v>125368</v>
      </c>
      <c r="BA67" s="143"/>
      <c r="BB67" s="143"/>
      <c r="BC67" s="143"/>
      <c r="BD67" s="143"/>
      <c r="BE67" s="143"/>
      <c r="BF67" s="143"/>
      <c r="BG67" s="143"/>
      <c r="BH67" s="143"/>
      <c r="BI67" s="143"/>
      <c r="BJ67" s="142">
        <v>30994</v>
      </c>
      <c r="BK67" s="142"/>
      <c r="BL67" s="142"/>
      <c r="BM67" s="142"/>
      <c r="BN67" s="142"/>
      <c r="BO67" s="142"/>
      <c r="BP67" s="142"/>
      <c r="BQ67" s="142"/>
      <c r="BR67" s="142"/>
      <c r="BS67" s="142"/>
      <c r="BT67" s="142">
        <v>30866</v>
      </c>
      <c r="BU67" s="142"/>
      <c r="BV67" s="142"/>
      <c r="BW67" s="142"/>
      <c r="BX67" s="142"/>
      <c r="BY67" s="142"/>
      <c r="BZ67" s="142"/>
      <c r="CA67" s="142"/>
      <c r="CB67" s="142"/>
      <c r="CC67" s="142"/>
      <c r="CD67" s="142">
        <v>128</v>
      </c>
      <c r="CE67" s="142"/>
      <c r="CF67" s="142"/>
      <c r="CG67" s="142"/>
      <c r="CH67" s="142"/>
      <c r="CI67" s="142"/>
      <c r="CJ67" s="142"/>
      <c r="CK67" s="142"/>
      <c r="CL67" s="142">
        <v>19709</v>
      </c>
      <c r="CM67" s="142"/>
      <c r="CN67" s="142"/>
      <c r="CO67" s="142"/>
      <c r="CP67" s="142"/>
      <c r="CQ67" s="142"/>
      <c r="CR67" s="142"/>
      <c r="CS67" s="142"/>
      <c r="CT67" s="142">
        <v>11158</v>
      </c>
      <c r="CU67" s="142"/>
      <c r="CV67" s="142"/>
      <c r="CW67" s="142"/>
      <c r="CX67" s="142"/>
      <c r="CY67" s="142"/>
      <c r="CZ67" s="142"/>
      <c r="DA67" s="142"/>
      <c r="DB67" s="142">
        <v>150340</v>
      </c>
      <c r="DC67" s="142"/>
      <c r="DD67" s="142"/>
      <c r="DE67" s="142"/>
      <c r="DF67" s="142"/>
      <c r="DG67" s="142"/>
      <c r="DH67" s="142"/>
      <c r="DI67" s="142"/>
      <c r="DJ67" s="140">
        <v>42279</v>
      </c>
      <c r="DK67" s="140"/>
      <c r="DL67" s="140"/>
      <c r="DM67" s="140"/>
      <c r="DN67" s="140"/>
      <c r="DO67" s="140"/>
      <c r="DP67" s="140"/>
      <c r="DQ67" s="140"/>
      <c r="DR67" s="140"/>
      <c r="DS67" s="140">
        <v>0</v>
      </c>
      <c r="DT67" s="140"/>
      <c r="DU67" s="140"/>
      <c r="DV67" s="140"/>
      <c r="DW67" s="140"/>
      <c r="DX67" s="140"/>
      <c r="DY67" s="140"/>
      <c r="DZ67" s="140"/>
      <c r="EA67" s="140"/>
      <c r="EB67" s="140">
        <v>42279</v>
      </c>
      <c r="EC67" s="140"/>
      <c r="ED67" s="140"/>
      <c r="EE67" s="140"/>
      <c r="EF67" s="140"/>
      <c r="EG67" s="140"/>
      <c r="EH67" s="140"/>
      <c r="EI67" s="140"/>
      <c r="EJ67" s="140">
        <v>1299</v>
      </c>
      <c r="EK67" s="140"/>
      <c r="EL67" s="140"/>
      <c r="EM67" s="140"/>
      <c r="EN67" s="140"/>
      <c r="EO67" s="140"/>
      <c r="EP67" s="140"/>
      <c r="EQ67" s="141"/>
      <c r="ER67" s="88" t="s">
        <v>63</v>
      </c>
    </row>
    <row r="68" spans="1:148" ht="11.25">
      <c r="A68" s="33">
        <v>11</v>
      </c>
      <c r="B68" s="143">
        <v>271815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>
        <v>261283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>
        <v>10532</v>
      </c>
      <c r="W68" s="143"/>
      <c r="X68" s="143"/>
      <c r="Y68" s="143"/>
      <c r="Z68" s="143"/>
      <c r="AA68" s="143"/>
      <c r="AB68" s="143"/>
      <c r="AC68" s="143"/>
      <c r="AD68" s="143"/>
      <c r="AE68" s="143"/>
      <c r="AF68" s="143">
        <v>224342</v>
      </c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47473</v>
      </c>
      <c r="AQ68" s="143"/>
      <c r="AR68" s="143"/>
      <c r="AS68" s="143"/>
      <c r="AT68" s="143"/>
      <c r="AU68" s="143"/>
      <c r="AV68" s="143"/>
      <c r="AW68" s="143"/>
      <c r="AX68" s="143"/>
      <c r="AY68" s="143"/>
      <c r="AZ68" s="143">
        <v>125985</v>
      </c>
      <c r="BA68" s="143"/>
      <c r="BB68" s="143"/>
      <c r="BC68" s="143"/>
      <c r="BD68" s="143"/>
      <c r="BE68" s="143"/>
      <c r="BF68" s="143"/>
      <c r="BG68" s="143"/>
      <c r="BH68" s="143"/>
      <c r="BI68" s="143"/>
      <c r="BJ68" s="142">
        <v>32371</v>
      </c>
      <c r="BK68" s="142"/>
      <c r="BL68" s="142"/>
      <c r="BM68" s="142"/>
      <c r="BN68" s="142"/>
      <c r="BO68" s="142"/>
      <c r="BP68" s="142"/>
      <c r="BQ68" s="142"/>
      <c r="BR68" s="142"/>
      <c r="BS68" s="142"/>
      <c r="BT68" s="142">
        <v>32242</v>
      </c>
      <c r="BU68" s="142"/>
      <c r="BV68" s="142"/>
      <c r="BW68" s="142"/>
      <c r="BX68" s="142"/>
      <c r="BY68" s="142"/>
      <c r="BZ68" s="142"/>
      <c r="CA68" s="142"/>
      <c r="CB68" s="142"/>
      <c r="CC68" s="142"/>
      <c r="CD68" s="142">
        <v>129</v>
      </c>
      <c r="CE68" s="142"/>
      <c r="CF68" s="142"/>
      <c r="CG68" s="142"/>
      <c r="CH68" s="142"/>
      <c r="CI68" s="142"/>
      <c r="CJ68" s="142"/>
      <c r="CK68" s="142"/>
      <c r="CL68" s="142">
        <v>18957</v>
      </c>
      <c r="CM68" s="142"/>
      <c r="CN68" s="142"/>
      <c r="CO68" s="142"/>
      <c r="CP68" s="142"/>
      <c r="CQ68" s="142"/>
      <c r="CR68" s="142"/>
      <c r="CS68" s="142"/>
      <c r="CT68" s="142">
        <v>13284</v>
      </c>
      <c r="CU68" s="142"/>
      <c r="CV68" s="142"/>
      <c r="CW68" s="142"/>
      <c r="CX68" s="142"/>
      <c r="CY68" s="142"/>
      <c r="CZ68" s="142"/>
      <c r="DA68" s="142"/>
      <c r="DB68" s="142">
        <v>152535</v>
      </c>
      <c r="DC68" s="142"/>
      <c r="DD68" s="142"/>
      <c r="DE68" s="142"/>
      <c r="DF68" s="142"/>
      <c r="DG68" s="142"/>
      <c r="DH68" s="142"/>
      <c r="DI68" s="142"/>
      <c r="DJ68" s="140">
        <v>42693</v>
      </c>
      <c r="DK68" s="140"/>
      <c r="DL68" s="140"/>
      <c r="DM68" s="140"/>
      <c r="DN68" s="140"/>
      <c r="DO68" s="140"/>
      <c r="DP68" s="140"/>
      <c r="DQ68" s="140"/>
      <c r="DR68" s="140"/>
      <c r="DS68" s="140">
        <v>0</v>
      </c>
      <c r="DT68" s="140"/>
      <c r="DU68" s="140"/>
      <c r="DV68" s="140"/>
      <c r="DW68" s="140"/>
      <c r="DX68" s="140"/>
      <c r="DY68" s="140"/>
      <c r="DZ68" s="140"/>
      <c r="EA68" s="140"/>
      <c r="EB68" s="140">
        <v>42693</v>
      </c>
      <c r="EC68" s="140"/>
      <c r="ED68" s="140"/>
      <c r="EE68" s="140"/>
      <c r="EF68" s="140"/>
      <c r="EG68" s="140"/>
      <c r="EH68" s="140"/>
      <c r="EI68" s="140"/>
      <c r="EJ68" s="140">
        <v>1298</v>
      </c>
      <c r="EK68" s="140"/>
      <c r="EL68" s="140"/>
      <c r="EM68" s="140"/>
      <c r="EN68" s="140"/>
      <c r="EO68" s="140"/>
      <c r="EP68" s="140"/>
      <c r="EQ68" s="141"/>
      <c r="ER68" s="88" t="s">
        <v>64</v>
      </c>
    </row>
    <row r="69" spans="1:148" ht="11.25">
      <c r="A69" s="33">
        <v>12</v>
      </c>
      <c r="B69" s="143">
        <v>275542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>
        <v>264083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>
        <v>11459</v>
      </c>
      <c r="W69" s="143"/>
      <c r="X69" s="143"/>
      <c r="Y69" s="143"/>
      <c r="Z69" s="143"/>
      <c r="AA69" s="143"/>
      <c r="AB69" s="143"/>
      <c r="AC69" s="143"/>
      <c r="AD69" s="143"/>
      <c r="AE69" s="143"/>
      <c r="AF69" s="143">
        <v>226587</v>
      </c>
      <c r="AG69" s="143"/>
      <c r="AH69" s="143"/>
      <c r="AI69" s="143"/>
      <c r="AJ69" s="143"/>
      <c r="AK69" s="143"/>
      <c r="AL69" s="143"/>
      <c r="AM69" s="143"/>
      <c r="AN69" s="143"/>
      <c r="AO69" s="143"/>
      <c r="AP69" s="143">
        <v>48955</v>
      </c>
      <c r="AQ69" s="143"/>
      <c r="AR69" s="143"/>
      <c r="AS69" s="143"/>
      <c r="AT69" s="143"/>
      <c r="AU69" s="143"/>
      <c r="AV69" s="143"/>
      <c r="AW69" s="143"/>
      <c r="AX69" s="143"/>
      <c r="AY69" s="143"/>
      <c r="AZ69" s="143">
        <v>126254</v>
      </c>
      <c r="BA69" s="143"/>
      <c r="BB69" s="143"/>
      <c r="BC69" s="143"/>
      <c r="BD69" s="143"/>
      <c r="BE69" s="143"/>
      <c r="BF69" s="143"/>
      <c r="BG69" s="143"/>
      <c r="BH69" s="143"/>
      <c r="BI69" s="143"/>
      <c r="BJ69" s="142">
        <v>28841</v>
      </c>
      <c r="BK69" s="142"/>
      <c r="BL69" s="142"/>
      <c r="BM69" s="142"/>
      <c r="BN69" s="142"/>
      <c r="BO69" s="142"/>
      <c r="BP69" s="142"/>
      <c r="BQ69" s="142"/>
      <c r="BR69" s="142"/>
      <c r="BS69" s="142"/>
      <c r="BT69" s="142">
        <v>28743</v>
      </c>
      <c r="BU69" s="142"/>
      <c r="BV69" s="142"/>
      <c r="BW69" s="142"/>
      <c r="BX69" s="142"/>
      <c r="BY69" s="142"/>
      <c r="BZ69" s="142"/>
      <c r="CA69" s="142"/>
      <c r="CB69" s="142"/>
      <c r="CC69" s="142"/>
      <c r="CD69" s="142">
        <v>98</v>
      </c>
      <c r="CE69" s="142"/>
      <c r="CF69" s="142"/>
      <c r="CG69" s="142"/>
      <c r="CH69" s="142"/>
      <c r="CI69" s="142"/>
      <c r="CJ69" s="142"/>
      <c r="CK69" s="142"/>
      <c r="CL69" s="142">
        <v>14674</v>
      </c>
      <c r="CM69" s="142"/>
      <c r="CN69" s="142"/>
      <c r="CO69" s="142"/>
      <c r="CP69" s="142"/>
      <c r="CQ69" s="142"/>
      <c r="CR69" s="142"/>
      <c r="CS69" s="142"/>
      <c r="CT69" s="142">
        <v>14069</v>
      </c>
      <c r="CU69" s="142"/>
      <c r="CV69" s="142"/>
      <c r="CW69" s="142"/>
      <c r="CX69" s="142"/>
      <c r="CY69" s="142"/>
      <c r="CZ69" s="142"/>
      <c r="DA69" s="142"/>
      <c r="DB69" s="142">
        <v>154096</v>
      </c>
      <c r="DC69" s="142"/>
      <c r="DD69" s="142"/>
      <c r="DE69" s="142"/>
      <c r="DF69" s="142"/>
      <c r="DG69" s="142"/>
      <c r="DH69" s="142"/>
      <c r="DI69" s="142"/>
      <c r="DJ69" s="140">
        <v>44381</v>
      </c>
      <c r="DK69" s="140"/>
      <c r="DL69" s="140"/>
      <c r="DM69" s="140"/>
      <c r="DN69" s="140"/>
      <c r="DO69" s="140"/>
      <c r="DP69" s="140"/>
      <c r="DQ69" s="140"/>
      <c r="DR69" s="140"/>
      <c r="DS69" s="140">
        <v>0</v>
      </c>
      <c r="DT69" s="140"/>
      <c r="DU69" s="140"/>
      <c r="DV69" s="140"/>
      <c r="DW69" s="140"/>
      <c r="DX69" s="140"/>
      <c r="DY69" s="140"/>
      <c r="DZ69" s="140"/>
      <c r="EA69" s="140"/>
      <c r="EB69" s="140">
        <v>44381</v>
      </c>
      <c r="EC69" s="140"/>
      <c r="ED69" s="140"/>
      <c r="EE69" s="140"/>
      <c r="EF69" s="140"/>
      <c r="EG69" s="140"/>
      <c r="EH69" s="140"/>
      <c r="EI69" s="140"/>
      <c r="EJ69" s="140">
        <v>1296</v>
      </c>
      <c r="EK69" s="140"/>
      <c r="EL69" s="140"/>
      <c r="EM69" s="140"/>
      <c r="EN69" s="140"/>
      <c r="EO69" s="140"/>
      <c r="EP69" s="140"/>
      <c r="EQ69" s="141"/>
      <c r="ER69" s="88" t="s">
        <v>65</v>
      </c>
    </row>
    <row r="70" spans="1:148" ht="3" customHeight="1" thickBot="1">
      <c r="A70" s="3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3</v>
      </c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26"/>
    </row>
    <row r="71" spans="1:147" ht="12" customHeight="1">
      <c r="A71" s="139" t="s">
        <v>140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 t="s">
        <v>102</v>
      </c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 t="s">
        <v>103</v>
      </c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</row>
    <row r="72" spans="1:24" ht="11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1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</sheetData>
  <sheetProtection/>
  <mergeCells count="1013">
    <mergeCell ref="EJ69:EQ69"/>
    <mergeCell ref="CD69:CK69"/>
    <mergeCell ref="CL69:CS69"/>
    <mergeCell ref="CT69:DA69"/>
    <mergeCell ref="DS68:EA68"/>
    <mergeCell ref="EB68:EI68"/>
    <mergeCell ref="EJ68:EQ68"/>
    <mergeCell ref="CT68:DA68"/>
    <mergeCell ref="DB68:DI68"/>
    <mergeCell ref="A71:BI71"/>
    <mergeCell ref="DJ69:DR69"/>
    <mergeCell ref="DS69:EA69"/>
    <mergeCell ref="EB69:EI69"/>
    <mergeCell ref="DB69:DI69"/>
    <mergeCell ref="AP69:AY69"/>
    <mergeCell ref="AZ69:BI69"/>
    <mergeCell ref="BJ69:BS69"/>
    <mergeCell ref="BT69:CC69"/>
    <mergeCell ref="B69:K69"/>
    <mergeCell ref="L69:U69"/>
    <mergeCell ref="V69:AE69"/>
    <mergeCell ref="AF69:AO69"/>
    <mergeCell ref="DJ68:DR68"/>
    <mergeCell ref="AP68:AY68"/>
    <mergeCell ref="AZ68:BI68"/>
    <mergeCell ref="BJ68:BS68"/>
    <mergeCell ref="BT68:CC68"/>
    <mergeCell ref="CD68:CK68"/>
    <mergeCell ref="CL68:CS68"/>
    <mergeCell ref="EB67:EI67"/>
    <mergeCell ref="EJ67:EQ67"/>
    <mergeCell ref="B68:K68"/>
    <mergeCell ref="L68:U68"/>
    <mergeCell ref="V68:AE68"/>
    <mergeCell ref="AF68:AO68"/>
    <mergeCell ref="CD67:CK67"/>
    <mergeCell ref="CL67:CS67"/>
    <mergeCell ref="CT67:DA67"/>
    <mergeCell ref="DB67:DI67"/>
    <mergeCell ref="DJ67:DR67"/>
    <mergeCell ref="DS67:EA67"/>
    <mergeCell ref="EB66:EI66"/>
    <mergeCell ref="EJ66:EQ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6:CK66"/>
    <mergeCell ref="CL66:CS66"/>
    <mergeCell ref="CT66:DA66"/>
    <mergeCell ref="DB66:DI66"/>
    <mergeCell ref="DJ66:DR66"/>
    <mergeCell ref="DS66:EA66"/>
    <mergeCell ref="EB65:EI65"/>
    <mergeCell ref="EJ65:EQ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5:CK65"/>
    <mergeCell ref="CL65:CS65"/>
    <mergeCell ref="CT65:DA65"/>
    <mergeCell ref="DB65:DI65"/>
    <mergeCell ref="DJ65:DR65"/>
    <mergeCell ref="DS65:EA65"/>
    <mergeCell ref="EB64:EI64"/>
    <mergeCell ref="EJ64:EQ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4:CK64"/>
    <mergeCell ref="CL64:CS64"/>
    <mergeCell ref="CT64:DA64"/>
    <mergeCell ref="DB64:DI64"/>
    <mergeCell ref="DJ64:DR64"/>
    <mergeCell ref="DS64:EA64"/>
    <mergeCell ref="EB48:EI48"/>
    <mergeCell ref="EJ48:EQ48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48:CK48"/>
    <mergeCell ref="CL48:CS48"/>
    <mergeCell ref="CT48:DA48"/>
    <mergeCell ref="DB48:DI48"/>
    <mergeCell ref="DJ48:DR48"/>
    <mergeCell ref="DS48:EA48"/>
    <mergeCell ref="DN35:DS35"/>
    <mergeCell ref="BV35:CC35"/>
    <mergeCell ref="CP35:CU35"/>
    <mergeCell ref="B35:I35"/>
    <mergeCell ref="J35:Q35"/>
    <mergeCell ref="B48:K48"/>
    <mergeCell ref="L48:U48"/>
    <mergeCell ref="V48:AE48"/>
    <mergeCell ref="AF48:AO48"/>
    <mergeCell ref="AP48:AY48"/>
    <mergeCell ref="EF34:EK34"/>
    <mergeCell ref="DN34:DS34"/>
    <mergeCell ref="DT35:DY35"/>
    <mergeCell ref="DZ35:EE35"/>
    <mergeCell ref="EF35:EK35"/>
    <mergeCell ref="A37:CC37"/>
    <mergeCell ref="CD37:DS37"/>
    <mergeCell ref="CV35:DA35"/>
    <mergeCell ref="DB35:DG35"/>
    <mergeCell ref="DH35:DM35"/>
    <mergeCell ref="CV34:DA34"/>
    <mergeCell ref="CD35:CI35"/>
    <mergeCell ref="CJ35:CO35"/>
    <mergeCell ref="R35:Y35"/>
    <mergeCell ref="Z35:AG35"/>
    <mergeCell ref="AH35:AO35"/>
    <mergeCell ref="AP35:AW35"/>
    <mergeCell ref="BV34:CC34"/>
    <mergeCell ref="CD34:CI34"/>
    <mergeCell ref="CJ34:CO34"/>
    <mergeCell ref="CP34:CU34"/>
    <mergeCell ref="AX35:BE35"/>
    <mergeCell ref="BF35:BM35"/>
    <mergeCell ref="BN35:BU35"/>
    <mergeCell ref="EF33:EK33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DB33:DG33"/>
    <mergeCell ref="DH33:DM33"/>
    <mergeCell ref="DN33:DS33"/>
    <mergeCell ref="DT34:DY34"/>
    <mergeCell ref="DZ33:EE33"/>
    <mergeCell ref="DZ34:EE34"/>
    <mergeCell ref="DT33:DY33"/>
    <mergeCell ref="DB34:DG34"/>
    <mergeCell ref="DH34:DM34"/>
    <mergeCell ref="AX33:BE33"/>
    <mergeCell ref="CV32:DA32"/>
    <mergeCell ref="BF33:BM33"/>
    <mergeCell ref="BN33:BU33"/>
    <mergeCell ref="BV33:CC33"/>
    <mergeCell ref="CD33:CI33"/>
    <mergeCell ref="CJ33:CO33"/>
    <mergeCell ref="CP33:CU33"/>
    <mergeCell ref="CV33:DA33"/>
    <mergeCell ref="B33:I33"/>
    <mergeCell ref="J33:Q33"/>
    <mergeCell ref="R33:Y33"/>
    <mergeCell ref="Z33:AG33"/>
    <mergeCell ref="AH33:AO33"/>
    <mergeCell ref="AP33:AW33"/>
    <mergeCell ref="DN32:DS32"/>
    <mergeCell ref="BV32:CC32"/>
    <mergeCell ref="CD32:CI32"/>
    <mergeCell ref="CJ32:CO32"/>
    <mergeCell ref="CP32:CU32"/>
    <mergeCell ref="EF32:EK32"/>
    <mergeCell ref="EF31:EK31"/>
    <mergeCell ref="B32:I32"/>
    <mergeCell ref="J32:Q32"/>
    <mergeCell ref="R32:Y32"/>
    <mergeCell ref="Z32:AG32"/>
    <mergeCell ref="AH32:AO32"/>
    <mergeCell ref="AP32:AW32"/>
    <mergeCell ref="AX32:BE32"/>
    <mergeCell ref="BF32:BM32"/>
    <mergeCell ref="BN32:BU32"/>
    <mergeCell ref="CV31:DA31"/>
    <mergeCell ref="DB31:DG31"/>
    <mergeCell ref="DH31:DM31"/>
    <mergeCell ref="DN31:DS31"/>
    <mergeCell ref="DT32:DY32"/>
    <mergeCell ref="DZ31:EE31"/>
    <mergeCell ref="DT31:DY31"/>
    <mergeCell ref="DZ32:EE32"/>
    <mergeCell ref="DB32:DG32"/>
    <mergeCell ref="DH32:DM32"/>
    <mergeCell ref="BF31:BM31"/>
    <mergeCell ref="BN31:BU31"/>
    <mergeCell ref="BV31:CC31"/>
    <mergeCell ref="CD31:CI31"/>
    <mergeCell ref="CJ31:CO31"/>
    <mergeCell ref="CP31:CU31"/>
    <mergeCell ref="DZ30:EE30"/>
    <mergeCell ref="EF30:EK30"/>
    <mergeCell ref="B31:I31"/>
    <mergeCell ref="J31:Q31"/>
    <mergeCell ref="R31:Y31"/>
    <mergeCell ref="Z31:AG31"/>
    <mergeCell ref="AH31:AO31"/>
    <mergeCell ref="AP31:AW31"/>
    <mergeCell ref="AX31:BE31"/>
    <mergeCell ref="CP30:CU30"/>
    <mergeCell ref="AX30:BE30"/>
    <mergeCell ref="BF30:BM30"/>
    <mergeCell ref="CV30:DA30"/>
    <mergeCell ref="DB30:DG30"/>
    <mergeCell ref="DH30:DM30"/>
    <mergeCell ref="BN30:BU30"/>
    <mergeCell ref="BV30:CC30"/>
    <mergeCell ref="CD30:CI30"/>
    <mergeCell ref="CJ30:CO30"/>
    <mergeCell ref="B30:I30"/>
    <mergeCell ref="J30:Q30"/>
    <mergeCell ref="R30:Y30"/>
    <mergeCell ref="Z30:AG30"/>
    <mergeCell ref="AH30:AO30"/>
    <mergeCell ref="AP30:AW30"/>
    <mergeCell ref="B24:I24"/>
    <mergeCell ref="J24:Q24"/>
    <mergeCell ref="B25:I25"/>
    <mergeCell ref="B26:I26"/>
    <mergeCell ref="B27:I27"/>
    <mergeCell ref="B28:I28"/>
    <mergeCell ref="BV10:CC10"/>
    <mergeCell ref="CV10:DA10"/>
    <mergeCell ref="CP10:CU10"/>
    <mergeCell ref="CJ10:CO10"/>
    <mergeCell ref="CD10:CI10"/>
    <mergeCell ref="B23:I23"/>
    <mergeCell ref="J23:Q23"/>
    <mergeCell ref="CD14:CI14"/>
    <mergeCell ref="BV14:CC14"/>
    <mergeCell ref="EJ54:EQ54"/>
    <mergeCell ref="EJ55:EQ55"/>
    <mergeCell ref="EB50:EI50"/>
    <mergeCell ref="EB51:EI51"/>
    <mergeCell ref="EJ50:EQ50"/>
    <mergeCell ref="EJ51:EQ51"/>
    <mergeCell ref="EJ52:EQ52"/>
    <mergeCell ref="EJ53:EQ53"/>
    <mergeCell ref="EB52:EI52"/>
    <mergeCell ref="EB53:EI53"/>
    <mergeCell ref="DJ54:DR54"/>
    <mergeCell ref="DJ55:DR55"/>
    <mergeCell ref="DS54:EA54"/>
    <mergeCell ref="DS55:EA55"/>
    <mergeCell ref="EB54:EI54"/>
    <mergeCell ref="EB55:EI55"/>
    <mergeCell ref="DJ51:DR51"/>
    <mergeCell ref="DJ52:DR52"/>
    <mergeCell ref="DJ53:DR53"/>
    <mergeCell ref="DS50:EA50"/>
    <mergeCell ref="DS51:EA51"/>
    <mergeCell ref="DS52:EA52"/>
    <mergeCell ref="DS53:EA53"/>
    <mergeCell ref="DB54:DI54"/>
    <mergeCell ref="DB55:DI55"/>
    <mergeCell ref="CT50:DA50"/>
    <mergeCell ref="CT51:DA51"/>
    <mergeCell ref="DB50:DI50"/>
    <mergeCell ref="DB51:DI51"/>
    <mergeCell ref="DB52:DI52"/>
    <mergeCell ref="DB53:DI53"/>
    <mergeCell ref="CT52:DA52"/>
    <mergeCell ref="CT53:DA53"/>
    <mergeCell ref="CT54:DA54"/>
    <mergeCell ref="CT55:DA55"/>
    <mergeCell ref="CL50:CS50"/>
    <mergeCell ref="CL51:CS51"/>
    <mergeCell ref="CL52:CS52"/>
    <mergeCell ref="CL53:CS53"/>
    <mergeCell ref="CL54:CS54"/>
    <mergeCell ref="CL55:CS55"/>
    <mergeCell ref="BT55:CC55"/>
    <mergeCell ref="BJ50:BS50"/>
    <mergeCell ref="BJ51:BS51"/>
    <mergeCell ref="BJ52:BS52"/>
    <mergeCell ref="CD50:CK50"/>
    <mergeCell ref="CD51:CK51"/>
    <mergeCell ref="CD52:CK52"/>
    <mergeCell ref="CD53:CK53"/>
    <mergeCell ref="CD54:CK54"/>
    <mergeCell ref="CD55:CK55"/>
    <mergeCell ref="BJ53:BS53"/>
    <mergeCell ref="AP53:AY53"/>
    <mergeCell ref="AP54:AY54"/>
    <mergeCell ref="BJ54:BS54"/>
    <mergeCell ref="BJ55:BS55"/>
    <mergeCell ref="BT50:CC50"/>
    <mergeCell ref="BT51:CC51"/>
    <mergeCell ref="BT52:CC52"/>
    <mergeCell ref="BT53:CC53"/>
    <mergeCell ref="BT54:CC54"/>
    <mergeCell ref="AP55:AY55"/>
    <mergeCell ref="AZ50:BI50"/>
    <mergeCell ref="AZ51:BI51"/>
    <mergeCell ref="AZ52:BI52"/>
    <mergeCell ref="AZ53:BI53"/>
    <mergeCell ref="AZ54:BI54"/>
    <mergeCell ref="AZ55:BI55"/>
    <mergeCell ref="V54:AE54"/>
    <mergeCell ref="V55:AE55"/>
    <mergeCell ref="AF50:AO50"/>
    <mergeCell ref="AF51:AO51"/>
    <mergeCell ref="AF52:AO52"/>
    <mergeCell ref="AF53:AO53"/>
    <mergeCell ref="AF54:AO54"/>
    <mergeCell ref="AF55:AO55"/>
    <mergeCell ref="V53:AE53"/>
    <mergeCell ref="B53:K53"/>
    <mergeCell ref="B54:K54"/>
    <mergeCell ref="B55:K55"/>
    <mergeCell ref="L50:U50"/>
    <mergeCell ref="L51:U51"/>
    <mergeCell ref="L52:U52"/>
    <mergeCell ref="L53:U53"/>
    <mergeCell ref="L54:U54"/>
    <mergeCell ref="L55:U55"/>
    <mergeCell ref="B51:K51"/>
    <mergeCell ref="B52:K52"/>
    <mergeCell ref="V50:AE50"/>
    <mergeCell ref="V51:AE51"/>
    <mergeCell ref="V52:AE52"/>
    <mergeCell ref="AP50:AY50"/>
    <mergeCell ref="AP51:AY51"/>
    <mergeCell ref="AP52:AY52"/>
    <mergeCell ref="DB47:DI47"/>
    <mergeCell ref="DJ47:DR47"/>
    <mergeCell ref="DS47:EA47"/>
    <mergeCell ref="EB47:EI47"/>
    <mergeCell ref="EJ47:EQ47"/>
    <mergeCell ref="B50:K50"/>
    <mergeCell ref="DJ50:DR50"/>
    <mergeCell ref="AZ48:BI48"/>
    <mergeCell ref="BJ48:BS48"/>
    <mergeCell ref="BT48:CC48"/>
    <mergeCell ref="CJ25:CO25"/>
    <mergeCell ref="CJ27:CO27"/>
    <mergeCell ref="CV28:DA28"/>
    <mergeCell ref="CJ29:CO29"/>
    <mergeCell ref="CP29:CU29"/>
    <mergeCell ref="CV29:DA29"/>
    <mergeCell ref="BJ47:BS47"/>
    <mergeCell ref="BT47:CC47"/>
    <mergeCell ref="BV25:CC25"/>
    <mergeCell ref="CV16:DA16"/>
    <mergeCell ref="CV17:DA17"/>
    <mergeCell ref="CP16:CU16"/>
    <mergeCell ref="CP17:CU17"/>
    <mergeCell ref="CD47:CK47"/>
    <mergeCell ref="CL47:CS47"/>
    <mergeCell ref="CT47:DA47"/>
    <mergeCell ref="B47:K47"/>
    <mergeCell ref="L47:U47"/>
    <mergeCell ref="V47:AE47"/>
    <mergeCell ref="AF47:AO47"/>
    <mergeCell ref="AP47:AY47"/>
    <mergeCell ref="AZ47:BI47"/>
    <mergeCell ref="BV27:CC27"/>
    <mergeCell ref="CD23:CI23"/>
    <mergeCell ref="CD25:CI25"/>
    <mergeCell ref="CD27:CI27"/>
    <mergeCell ref="BV23:CC23"/>
    <mergeCell ref="CD21:CI21"/>
    <mergeCell ref="AX23:BE23"/>
    <mergeCell ref="AX25:BE25"/>
    <mergeCell ref="AX27:BE27"/>
    <mergeCell ref="BF23:BM23"/>
    <mergeCell ref="BF25:BM25"/>
    <mergeCell ref="BF27:BM27"/>
    <mergeCell ref="AP27:AW27"/>
    <mergeCell ref="AP28:AW28"/>
    <mergeCell ref="AH23:AO23"/>
    <mergeCell ref="AH24:AO24"/>
    <mergeCell ref="AP23:AW23"/>
    <mergeCell ref="AP24:AW24"/>
    <mergeCell ref="AP25:AW25"/>
    <mergeCell ref="AP26:AW26"/>
    <mergeCell ref="AH25:AO25"/>
    <mergeCell ref="AH26:AO26"/>
    <mergeCell ref="AH27:AO27"/>
    <mergeCell ref="AH28:AO28"/>
    <mergeCell ref="Z23:AG23"/>
    <mergeCell ref="Z24:AG24"/>
    <mergeCell ref="Z25:AG25"/>
    <mergeCell ref="Z26:AG26"/>
    <mergeCell ref="Z27:AG27"/>
    <mergeCell ref="Z28:AG28"/>
    <mergeCell ref="J25:Q25"/>
    <mergeCell ref="J26:Q26"/>
    <mergeCell ref="J27:Q27"/>
    <mergeCell ref="J28:Q28"/>
    <mergeCell ref="R23:Y23"/>
    <mergeCell ref="R24:Y24"/>
    <mergeCell ref="R25:Y25"/>
    <mergeCell ref="R26:Y26"/>
    <mergeCell ref="R27:Y27"/>
    <mergeCell ref="R28:Y28"/>
    <mergeCell ref="EL20:EQ20"/>
    <mergeCell ref="EL21:EQ21"/>
    <mergeCell ref="EL16:EQ16"/>
    <mergeCell ref="EL17:EQ17"/>
    <mergeCell ref="EL18:EQ18"/>
    <mergeCell ref="EL19:EQ19"/>
    <mergeCell ref="DZ16:EE16"/>
    <mergeCell ref="DZ17:EE17"/>
    <mergeCell ref="EF16:EK16"/>
    <mergeCell ref="EF17:EK17"/>
    <mergeCell ref="EF18:EK18"/>
    <mergeCell ref="EF19:EK19"/>
    <mergeCell ref="DZ18:EE18"/>
    <mergeCell ref="DZ19:EE19"/>
    <mergeCell ref="DN20:DS20"/>
    <mergeCell ref="DN21:DS21"/>
    <mergeCell ref="DT20:DY20"/>
    <mergeCell ref="DT21:DY21"/>
    <mergeCell ref="EF20:EK20"/>
    <mergeCell ref="EF21:EK21"/>
    <mergeCell ref="DN16:DS16"/>
    <mergeCell ref="DN17:DS17"/>
    <mergeCell ref="DN18:DS18"/>
    <mergeCell ref="DN19:DS19"/>
    <mergeCell ref="DZ20:EE20"/>
    <mergeCell ref="DZ21:EE21"/>
    <mergeCell ref="DT16:DY16"/>
    <mergeCell ref="DT17:DY17"/>
    <mergeCell ref="DT18:DY18"/>
    <mergeCell ref="DT19:DY19"/>
    <mergeCell ref="DB20:DG20"/>
    <mergeCell ref="DB21:DG21"/>
    <mergeCell ref="DH16:DM16"/>
    <mergeCell ref="DH17:DM17"/>
    <mergeCell ref="DH18:DM18"/>
    <mergeCell ref="DH19:DM19"/>
    <mergeCell ref="DH20:DM20"/>
    <mergeCell ref="DH21:DM21"/>
    <mergeCell ref="DB16:DG16"/>
    <mergeCell ref="DB17:DG17"/>
    <mergeCell ref="CP20:CU20"/>
    <mergeCell ref="CP21:CU21"/>
    <mergeCell ref="CV18:DA18"/>
    <mergeCell ref="CV19:DA19"/>
    <mergeCell ref="CV20:DA20"/>
    <mergeCell ref="CV21:DA21"/>
    <mergeCell ref="CP18:CU18"/>
    <mergeCell ref="CP19:CU19"/>
    <mergeCell ref="CJ16:CO16"/>
    <mergeCell ref="CJ17:CO17"/>
    <mergeCell ref="CJ18:CO18"/>
    <mergeCell ref="CJ19:CO19"/>
    <mergeCell ref="DB18:DG18"/>
    <mergeCell ref="DB19:DG19"/>
    <mergeCell ref="BV21:CC21"/>
    <mergeCell ref="CJ20:CO20"/>
    <mergeCell ref="CJ21:CO21"/>
    <mergeCell ref="BV20:CC20"/>
    <mergeCell ref="CD16:CI16"/>
    <mergeCell ref="CD17:CI17"/>
    <mergeCell ref="CD18:CI18"/>
    <mergeCell ref="CD19:CI19"/>
    <mergeCell ref="CD20:CI20"/>
    <mergeCell ref="BV16:CC16"/>
    <mergeCell ref="BF21:BM21"/>
    <mergeCell ref="AX21:BE21"/>
    <mergeCell ref="BN20:BU20"/>
    <mergeCell ref="BN21:BU21"/>
    <mergeCell ref="AX20:BE20"/>
    <mergeCell ref="BF20:BM20"/>
    <mergeCell ref="BN16:BU16"/>
    <mergeCell ref="BN17:BU17"/>
    <mergeCell ref="BN18:BU18"/>
    <mergeCell ref="BN19:BU19"/>
    <mergeCell ref="BV18:CC18"/>
    <mergeCell ref="BV19:CC19"/>
    <mergeCell ref="BV17:CC17"/>
    <mergeCell ref="AX16:BE16"/>
    <mergeCell ref="AX17:BE17"/>
    <mergeCell ref="AX18:BE18"/>
    <mergeCell ref="AX19:BE19"/>
    <mergeCell ref="BF16:BM16"/>
    <mergeCell ref="BF17:BM17"/>
    <mergeCell ref="BF18:BM18"/>
    <mergeCell ref="BF19:BM19"/>
    <mergeCell ref="AP17:AW17"/>
    <mergeCell ref="AP18:AW18"/>
    <mergeCell ref="AP19:AW19"/>
    <mergeCell ref="AP20:AW20"/>
    <mergeCell ref="AP21:AW21"/>
    <mergeCell ref="AH16:AO16"/>
    <mergeCell ref="AH17:AO17"/>
    <mergeCell ref="AH18:AO18"/>
    <mergeCell ref="AH19:AO19"/>
    <mergeCell ref="Z18:AG18"/>
    <mergeCell ref="Z19:AG19"/>
    <mergeCell ref="AH20:AO20"/>
    <mergeCell ref="AH21:AO21"/>
    <mergeCell ref="Z20:AG20"/>
    <mergeCell ref="Z21:AG21"/>
    <mergeCell ref="R18:Y18"/>
    <mergeCell ref="R19:Y19"/>
    <mergeCell ref="R21:Y21"/>
    <mergeCell ref="R20:Y20"/>
    <mergeCell ref="J18:Q18"/>
    <mergeCell ref="J19:Q19"/>
    <mergeCell ref="J20:Q20"/>
    <mergeCell ref="J21:Q21"/>
    <mergeCell ref="B18:I18"/>
    <mergeCell ref="B19:I19"/>
    <mergeCell ref="B20:I20"/>
    <mergeCell ref="B21:I21"/>
    <mergeCell ref="BN14:BU14"/>
    <mergeCell ref="B16:I16"/>
    <mergeCell ref="B17:I17"/>
    <mergeCell ref="J16:Q16"/>
    <mergeCell ref="J17:Q17"/>
    <mergeCell ref="R16:Y16"/>
    <mergeCell ref="R17:Y17"/>
    <mergeCell ref="Z16:AG16"/>
    <mergeCell ref="Z17:AG17"/>
    <mergeCell ref="AP16:AW16"/>
    <mergeCell ref="R11:Y11"/>
    <mergeCell ref="Z14:AG14"/>
    <mergeCell ref="AH14:AO14"/>
    <mergeCell ref="AP14:AW14"/>
    <mergeCell ref="AX14:BE14"/>
    <mergeCell ref="BF14:BM14"/>
    <mergeCell ref="J10:Q10"/>
    <mergeCell ref="B10:I10"/>
    <mergeCell ref="B14:I14"/>
    <mergeCell ref="J14:Q14"/>
    <mergeCell ref="R14:Y14"/>
    <mergeCell ref="B12:I12"/>
    <mergeCell ref="J12:Q12"/>
    <mergeCell ref="R12:Y12"/>
    <mergeCell ref="B11:I11"/>
    <mergeCell ref="J11:Q11"/>
    <mergeCell ref="BF10:BM10"/>
    <mergeCell ref="AX10:BE10"/>
    <mergeCell ref="AP10:AW10"/>
    <mergeCell ref="AH10:AO10"/>
    <mergeCell ref="Z10:AG10"/>
    <mergeCell ref="R10:Y10"/>
    <mergeCell ref="EL12:EQ12"/>
    <mergeCell ref="DN12:DS12"/>
    <mergeCell ref="DT12:DY12"/>
    <mergeCell ref="DZ12:EE12"/>
    <mergeCell ref="EF12:EK12"/>
    <mergeCell ref="BN10:BU10"/>
    <mergeCell ref="DT10:DY10"/>
    <mergeCell ref="DN10:DS10"/>
    <mergeCell ref="DH10:DM10"/>
    <mergeCell ref="DB10:DG10"/>
    <mergeCell ref="CD12:CI12"/>
    <mergeCell ref="CJ12:CO12"/>
    <mergeCell ref="CP12:CU12"/>
    <mergeCell ref="CV12:DA12"/>
    <mergeCell ref="DB12:DG12"/>
    <mergeCell ref="DH12:DM12"/>
    <mergeCell ref="AH12:AO12"/>
    <mergeCell ref="AP12:AW12"/>
    <mergeCell ref="AX12:BE12"/>
    <mergeCell ref="BF12:BM12"/>
    <mergeCell ref="BN12:BU12"/>
    <mergeCell ref="BV12:CC12"/>
    <mergeCell ref="BN8:BU8"/>
    <mergeCell ref="BV8:CC8"/>
    <mergeCell ref="Z12:AG12"/>
    <mergeCell ref="A1:CC1"/>
    <mergeCell ref="CD1:ER1"/>
    <mergeCell ref="A2:CC2"/>
    <mergeCell ref="CD2:ER2"/>
    <mergeCell ref="A4:A8"/>
    <mergeCell ref="B6:I8"/>
    <mergeCell ref="J6:Q8"/>
    <mergeCell ref="DN5:DS8"/>
    <mergeCell ref="CJ5:DM5"/>
    <mergeCell ref="CD5:CI8"/>
    <mergeCell ref="DB6:DM6"/>
    <mergeCell ref="R6:Y8"/>
    <mergeCell ref="Z8:AG8"/>
    <mergeCell ref="AH8:AO8"/>
    <mergeCell ref="B5:CC5"/>
    <mergeCell ref="AX8:BE8"/>
    <mergeCell ref="BF8:BM8"/>
    <mergeCell ref="B4:CI4"/>
    <mergeCell ref="CJ6:CO8"/>
    <mergeCell ref="CP6:CU8"/>
    <mergeCell ref="CJ4:DS4"/>
    <mergeCell ref="Z7:AO7"/>
    <mergeCell ref="AP7:CC7"/>
    <mergeCell ref="Z6:CC6"/>
    <mergeCell ref="CV6:DA8"/>
    <mergeCell ref="DB7:DG8"/>
    <mergeCell ref="DH7:DM8"/>
    <mergeCell ref="DT6:DY8"/>
    <mergeCell ref="DZ7:EE8"/>
    <mergeCell ref="EF7:EK8"/>
    <mergeCell ref="EL5:EQ8"/>
    <mergeCell ref="DZ6:EK6"/>
    <mergeCell ref="DT5:EK5"/>
    <mergeCell ref="DT4:EQ4"/>
    <mergeCell ref="ER4:ER8"/>
    <mergeCell ref="AP8:AW8"/>
    <mergeCell ref="B45:K45"/>
    <mergeCell ref="L45:U45"/>
    <mergeCell ref="V45:AE45"/>
    <mergeCell ref="AF45:AO45"/>
    <mergeCell ref="AP45:AY45"/>
    <mergeCell ref="AZ45:BI45"/>
    <mergeCell ref="BJ45:BS45"/>
    <mergeCell ref="DB45:DI45"/>
    <mergeCell ref="DJ45:DR45"/>
    <mergeCell ref="DS45:EA45"/>
    <mergeCell ref="EB45:EI45"/>
    <mergeCell ref="BT45:CC45"/>
    <mergeCell ref="CD45:CK45"/>
    <mergeCell ref="CL45:CS45"/>
    <mergeCell ref="CT45:DA45"/>
    <mergeCell ref="EJ45:EQ45"/>
    <mergeCell ref="DZ10:EE10"/>
    <mergeCell ref="EF10:EK10"/>
    <mergeCell ref="EL10:EQ10"/>
    <mergeCell ref="EF11:EK11"/>
    <mergeCell ref="EL11:EQ11"/>
    <mergeCell ref="EL13:EQ13"/>
    <mergeCell ref="EL15:EQ15"/>
    <mergeCell ref="DZ23:EE23"/>
    <mergeCell ref="EF23:EK23"/>
    <mergeCell ref="BF11:BM11"/>
    <mergeCell ref="BN11:BU11"/>
    <mergeCell ref="BV11:CC11"/>
    <mergeCell ref="CD11:CI11"/>
    <mergeCell ref="Z11:AG11"/>
    <mergeCell ref="AH11:AO11"/>
    <mergeCell ref="AP11:AW11"/>
    <mergeCell ref="AX11:BE11"/>
    <mergeCell ref="DH11:DM11"/>
    <mergeCell ref="DN11:DS11"/>
    <mergeCell ref="DT11:DY11"/>
    <mergeCell ref="DZ11:EE11"/>
    <mergeCell ref="CJ11:CO11"/>
    <mergeCell ref="CP11:CU11"/>
    <mergeCell ref="CV11:DA11"/>
    <mergeCell ref="DB11:DG11"/>
    <mergeCell ref="AH13:AO13"/>
    <mergeCell ref="AP13:AW13"/>
    <mergeCell ref="AX13:BE13"/>
    <mergeCell ref="BF13:BM13"/>
    <mergeCell ref="B13:I13"/>
    <mergeCell ref="J13:Q13"/>
    <mergeCell ref="R13:Y13"/>
    <mergeCell ref="Z13:AG13"/>
    <mergeCell ref="DZ13:EE13"/>
    <mergeCell ref="EF13:EK13"/>
    <mergeCell ref="CP13:CU13"/>
    <mergeCell ref="CV13:DA13"/>
    <mergeCell ref="DB13:DG13"/>
    <mergeCell ref="DH13:DM13"/>
    <mergeCell ref="B15:I15"/>
    <mergeCell ref="J15:Q15"/>
    <mergeCell ref="R15:Y15"/>
    <mergeCell ref="Z15:AG15"/>
    <mergeCell ref="DN13:DS13"/>
    <mergeCell ref="DT13:DY13"/>
    <mergeCell ref="BN13:BU13"/>
    <mergeCell ref="BV13:CC13"/>
    <mergeCell ref="CD13:CI13"/>
    <mergeCell ref="CJ13:CO13"/>
    <mergeCell ref="BN15:BU15"/>
    <mergeCell ref="BV15:CC15"/>
    <mergeCell ref="CD15:CI15"/>
    <mergeCell ref="CJ15:CO15"/>
    <mergeCell ref="AH15:AO15"/>
    <mergeCell ref="AP15:AW15"/>
    <mergeCell ref="AX15:BE15"/>
    <mergeCell ref="BF15:BM15"/>
    <mergeCell ref="DN15:DS15"/>
    <mergeCell ref="DT15:DY15"/>
    <mergeCell ref="DZ15:EE15"/>
    <mergeCell ref="EF15:EK15"/>
    <mergeCell ref="CP15:CU15"/>
    <mergeCell ref="CV15:DA15"/>
    <mergeCell ref="DB15:DG15"/>
    <mergeCell ref="DH15:DM15"/>
    <mergeCell ref="DN23:DS23"/>
    <mergeCell ref="DT23:DY23"/>
    <mergeCell ref="CJ23:CO23"/>
    <mergeCell ref="BN23:BU23"/>
    <mergeCell ref="CP23:CU23"/>
    <mergeCell ref="CV23:DA23"/>
    <mergeCell ref="CJ24:CO24"/>
    <mergeCell ref="CP24:CU24"/>
    <mergeCell ref="CV24:DA24"/>
    <mergeCell ref="DB24:DG24"/>
    <mergeCell ref="DB23:DG23"/>
    <mergeCell ref="DH23:DM23"/>
    <mergeCell ref="DH24:DM24"/>
    <mergeCell ref="DN24:DS24"/>
    <mergeCell ref="DT24:DY24"/>
    <mergeCell ref="DZ24:EE24"/>
    <mergeCell ref="EL23:EQ23"/>
    <mergeCell ref="AX24:BE24"/>
    <mergeCell ref="BF24:BM24"/>
    <mergeCell ref="BN24:BU24"/>
    <mergeCell ref="BV24:CC24"/>
    <mergeCell ref="CD24:CI24"/>
    <mergeCell ref="CP26:CU26"/>
    <mergeCell ref="CV26:DA26"/>
    <mergeCell ref="EF24:EK24"/>
    <mergeCell ref="EL24:EQ24"/>
    <mergeCell ref="BN25:BU25"/>
    <mergeCell ref="CP25:CU25"/>
    <mergeCell ref="CV25:DA25"/>
    <mergeCell ref="DB25:DG25"/>
    <mergeCell ref="DH25:DM25"/>
    <mergeCell ref="DN25:DS25"/>
    <mergeCell ref="AX26:BE26"/>
    <mergeCell ref="BF26:BM26"/>
    <mergeCell ref="BN26:BU26"/>
    <mergeCell ref="BV26:CC26"/>
    <mergeCell ref="CD26:CI26"/>
    <mergeCell ref="CJ26:CO26"/>
    <mergeCell ref="DB26:DG26"/>
    <mergeCell ref="DH26:DM26"/>
    <mergeCell ref="DN26:DS26"/>
    <mergeCell ref="DT26:DY26"/>
    <mergeCell ref="EF25:EK25"/>
    <mergeCell ref="EL25:EQ25"/>
    <mergeCell ref="DT25:DY25"/>
    <mergeCell ref="DZ25:EE25"/>
    <mergeCell ref="DZ26:EE26"/>
    <mergeCell ref="EF26:EK26"/>
    <mergeCell ref="EL26:EQ26"/>
    <mergeCell ref="BN27:BU27"/>
    <mergeCell ref="CP27:CU27"/>
    <mergeCell ref="CV27:DA27"/>
    <mergeCell ref="DB27:DG27"/>
    <mergeCell ref="DH27:DM27"/>
    <mergeCell ref="DN27:DS27"/>
    <mergeCell ref="DT27:DY27"/>
    <mergeCell ref="DZ27:EE27"/>
    <mergeCell ref="EF27:EK27"/>
    <mergeCell ref="EL27:EQ27"/>
    <mergeCell ref="AX28:BE28"/>
    <mergeCell ref="BF28:BM28"/>
    <mergeCell ref="BN28:BU28"/>
    <mergeCell ref="BV28:CC28"/>
    <mergeCell ref="CD28:CI28"/>
    <mergeCell ref="CJ28:CO28"/>
    <mergeCell ref="CP28:CU28"/>
    <mergeCell ref="EL28:EQ28"/>
    <mergeCell ref="B29:I29"/>
    <mergeCell ref="J29:Q29"/>
    <mergeCell ref="R29:Y29"/>
    <mergeCell ref="Z29:AG29"/>
    <mergeCell ref="AH29:AO29"/>
    <mergeCell ref="AP29:AW29"/>
    <mergeCell ref="AX29:BE29"/>
    <mergeCell ref="DB28:DG28"/>
    <mergeCell ref="DH28:DM28"/>
    <mergeCell ref="BF29:BM29"/>
    <mergeCell ref="BN29:BU29"/>
    <mergeCell ref="BV29:CC29"/>
    <mergeCell ref="CD29:CI29"/>
    <mergeCell ref="DZ28:EE28"/>
    <mergeCell ref="EF28:EK28"/>
    <mergeCell ref="DN28:DS28"/>
    <mergeCell ref="DT28:DY28"/>
    <mergeCell ref="DB29:DG29"/>
    <mergeCell ref="DH29:DM29"/>
    <mergeCell ref="DN29:DS29"/>
    <mergeCell ref="DT30:DY30"/>
    <mergeCell ref="DN30:DS30"/>
    <mergeCell ref="DT29:DY29"/>
    <mergeCell ref="DZ29:EE29"/>
    <mergeCell ref="EF29:EK29"/>
    <mergeCell ref="EL29:EQ29"/>
    <mergeCell ref="DT37:EQ37"/>
    <mergeCell ref="EL30:EQ30"/>
    <mergeCell ref="EL31:EQ31"/>
    <mergeCell ref="EL32:EQ32"/>
    <mergeCell ref="EL33:EQ33"/>
    <mergeCell ref="EL34:EQ34"/>
    <mergeCell ref="EL35:EQ35"/>
    <mergeCell ref="BJ39:DI39"/>
    <mergeCell ref="CD41:CK42"/>
    <mergeCell ref="AZ40:BI42"/>
    <mergeCell ref="B40:AY40"/>
    <mergeCell ref="BJ41:BS42"/>
    <mergeCell ref="BT41:CC42"/>
    <mergeCell ref="AF42:AO42"/>
    <mergeCell ref="AP42:AY42"/>
    <mergeCell ref="CL42:CS42"/>
    <mergeCell ref="B41:K42"/>
    <mergeCell ref="L41:U42"/>
    <mergeCell ref="V41:AE42"/>
    <mergeCell ref="AF41:AY41"/>
    <mergeCell ref="A39:A42"/>
    <mergeCell ref="B39:BI39"/>
    <mergeCell ref="DS42:EA42"/>
    <mergeCell ref="DJ41:DR42"/>
    <mergeCell ref="DS41:EI41"/>
    <mergeCell ref="CL41:DA41"/>
    <mergeCell ref="DB40:DI42"/>
    <mergeCell ref="BJ40:DA40"/>
    <mergeCell ref="B44:K44"/>
    <mergeCell ref="L44:U44"/>
    <mergeCell ref="V44:AE44"/>
    <mergeCell ref="AF44:AO44"/>
    <mergeCell ref="ER39:ER42"/>
    <mergeCell ref="EJ40:EQ42"/>
    <mergeCell ref="DJ40:EI40"/>
    <mergeCell ref="DJ39:EQ39"/>
    <mergeCell ref="EB42:EI42"/>
    <mergeCell ref="CT42:DA42"/>
    <mergeCell ref="EB44:EI44"/>
    <mergeCell ref="EJ44:EQ44"/>
    <mergeCell ref="CD44:CK44"/>
    <mergeCell ref="CL44:CS44"/>
    <mergeCell ref="CT44:DA44"/>
    <mergeCell ref="DB44:DI44"/>
    <mergeCell ref="B46:K46"/>
    <mergeCell ref="L46:U46"/>
    <mergeCell ref="V46:AE46"/>
    <mergeCell ref="AF46:AO46"/>
    <mergeCell ref="DJ44:DR44"/>
    <mergeCell ref="DS44:EA44"/>
    <mergeCell ref="AP44:AY44"/>
    <mergeCell ref="AZ44:BI44"/>
    <mergeCell ref="BJ44:BS44"/>
    <mergeCell ref="BT44:CC44"/>
    <mergeCell ref="EB46:EI46"/>
    <mergeCell ref="EJ46:EQ46"/>
    <mergeCell ref="CD46:CK46"/>
    <mergeCell ref="CL46:CS46"/>
    <mergeCell ref="CT46:DA46"/>
    <mergeCell ref="DB46:DI46"/>
    <mergeCell ref="B49:K49"/>
    <mergeCell ref="L49:U49"/>
    <mergeCell ref="V49:AE49"/>
    <mergeCell ref="AF49:AO49"/>
    <mergeCell ref="DJ46:DR46"/>
    <mergeCell ref="DS46:EA46"/>
    <mergeCell ref="AP46:AY46"/>
    <mergeCell ref="AZ46:BI46"/>
    <mergeCell ref="BJ46:BS46"/>
    <mergeCell ref="BT46:CC46"/>
    <mergeCell ref="EB49:EI49"/>
    <mergeCell ref="EJ49:EQ49"/>
    <mergeCell ref="CD49:CK49"/>
    <mergeCell ref="CL49:CS49"/>
    <mergeCell ref="CT49:DA49"/>
    <mergeCell ref="DB49:DI49"/>
    <mergeCell ref="B56:K56"/>
    <mergeCell ref="L56:U56"/>
    <mergeCell ref="V56:AE56"/>
    <mergeCell ref="AF56:AO56"/>
    <mergeCell ref="DJ49:DR49"/>
    <mergeCell ref="DS49:EA49"/>
    <mergeCell ref="AP49:AY49"/>
    <mergeCell ref="AZ49:BI49"/>
    <mergeCell ref="BJ49:BS49"/>
    <mergeCell ref="BT49:CC49"/>
    <mergeCell ref="EB56:EI56"/>
    <mergeCell ref="EJ56:EQ56"/>
    <mergeCell ref="CD56:CK56"/>
    <mergeCell ref="CL56:CS56"/>
    <mergeCell ref="CT56:DA56"/>
    <mergeCell ref="DB56:DI56"/>
    <mergeCell ref="B57:K57"/>
    <mergeCell ref="L57:U57"/>
    <mergeCell ref="V57:AE57"/>
    <mergeCell ref="AF57:AO57"/>
    <mergeCell ref="DJ56:DR56"/>
    <mergeCell ref="DS56:EA56"/>
    <mergeCell ref="AP56:AY56"/>
    <mergeCell ref="AZ56:BI56"/>
    <mergeCell ref="BJ56:BS56"/>
    <mergeCell ref="BT56:CC56"/>
    <mergeCell ref="EB57:EI57"/>
    <mergeCell ref="EJ57:EQ57"/>
    <mergeCell ref="CD57:CK57"/>
    <mergeCell ref="CL57:CS57"/>
    <mergeCell ref="CT57:DA57"/>
    <mergeCell ref="DB57:DI57"/>
    <mergeCell ref="B58:K58"/>
    <mergeCell ref="L58:U58"/>
    <mergeCell ref="V58:AE58"/>
    <mergeCell ref="AF58:AO58"/>
    <mergeCell ref="DJ57:DR57"/>
    <mergeCell ref="DS57:EA57"/>
    <mergeCell ref="AP57:AY57"/>
    <mergeCell ref="AZ57:BI57"/>
    <mergeCell ref="BJ57:BS57"/>
    <mergeCell ref="BT57:CC57"/>
    <mergeCell ref="EB58:EI58"/>
    <mergeCell ref="EJ58:EQ58"/>
    <mergeCell ref="CD58:CK58"/>
    <mergeCell ref="CL58:CS58"/>
    <mergeCell ref="CT58:DA58"/>
    <mergeCell ref="DB58:DI58"/>
    <mergeCell ref="B59:K59"/>
    <mergeCell ref="L59:U59"/>
    <mergeCell ref="V59:AE59"/>
    <mergeCell ref="AF59:AO59"/>
    <mergeCell ref="DJ58:DR58"/>
    <mergeCell ref="DS58:EA58"/>
    <mergeCell ref="AP58:AY58"/>
    <mergeCell ref="AZ58:BI58"/>
    <mergeCell ref="BJ58:BS58"/>
    <mergeCell ref="BT58:CC58"/>
    <mergeCell ref="EB59:EI59"/>
    <mergeCell ref="EJ59:EQ59"/>
    <mergeCell ref="CD59:CK59"/>
    <mergeCell ref="CL59:CS59"/>
    <mergeCell ref="CT59:DA59"/>
    <mergeCell ref="DB59:DI59"/>
    <mergeCell ref="B60:K60"/>
    <mergeCell ref="L60:U60"/>
    <mergeCell ref="V60:AE60"/>
    <mergeCell ref="AF60:AO60"/>
    <mergeCell ref="DJ59:DR59"/>
    <mergeCell ref="DS59:EA59"/>
    <mergeCell ref="AP59:AY59"/>
    <mergeCell ref="AZ59:BI59"/>
    <mergeCell ref="BJ59:BS59"/>
    <mergeCell ref="BT59:CC59"/>
    <mergeCell ref="EB60:EI60"/>
    <mergeCell ref="EJ60:EQ60"/>
    <mergeCell ref="CD60:CK60"/>
    <mergeCell ref="CL60:CS60"/>
    <mergeCell ref="CT60:DA60"/>
    <mergeCell ref="DB60:DI60"/>
    <mergeCell ref="B61:K61"/>
    <mergeCell ref="L61:U61"/>
    <mergeCell ref="V61:AE61"/>
    <mergeCell ref="AF61:AO61"/>
    <mergeCell ref="DJ60:DR60"/>
    <mergeCell ref="DS60:EA60"/>
    <mergeCell ref="AP60:AY60"/>
    <mergeCell ref="AZ60:BI60"/>
    <mergeCell ref="BJ60:BS60"/>
    <mergeCell ref="BT60:CC60"/>
    <mergeCell ref="EB61:EI61"/>
    <mergeCell ref="EJ61:EQ61"/>
    <mergeCell ref="CD61:CK61"/>
    <mergeCell ref="CL61:CS61"/>
    <mergeCell ref="CT61:DA61"/>
    <mergeCell ref="DB61:DI61"/>
    <mergeCell ref="B62:K62"/>
    <mergeCell ref="L62:U62"/>
    <mergeCell ref="V62:AE62"/>
    <mergeCell ref="AF62:AO62"/>
    <mergeCell ref="DJ61:DR61"/>
    <mergeCell ref="DS61:EA61"/>
    <mergeCell ref="AP61:AY61"/>
    <mergeCell ref="AZ61:BI61"/>
    <mergeCell ref="BJ61:BS61"/>
    <mergeCell ref="BT61:CC61"/>
    <mergeCell ref="EB62:EI62"/>
    <mergeCell ref="EJ62:EQ62"/>
    <mergeCell ref="CD62:CK62"/>
    <mergeCell ref="CL62:CS62"/>
    <mergeCell ref="CT62:DA62"/>
    <mergeCell ref="DB62:DI62"/>
    <mergeCell ref="B63:K63"/>
    <mergeCell ref="L63:U63"/>
    <mergeCell ref="V63:AE63"/>
    <mergeCell ref="AF63:AO63"/>
    <mergeCell ref="DJ62:DR62"/>
    <mergeCell ref="DS62:EA62"/>
    <mergeCell ref="AP62:AY62"/>
    <mergeCell ref="AZ62:BI62"/>
    <mergeCell ref="BJ62:BS62"/>
    <mergeCell ref="BT62:CC62"/>
    <mergeCell ref="EJ63:EQ63"/>
    <mergeCell ref="CD63:CK63"/>
    <mergeCell ref="CL63:CS63"/>
    <mergeCell ref="CT63:DA63"/>
    <mergeCell ref="DB63:DI63"/>
    <mergeCell ref="AP63:AY63"/>
    <mergeCell ref="AZ63:BI63"/>
    <mergeCell ref="BJ63:BS63"/>
    <mergeCell ref="BT63:CC63"/>
    <mergeCell ref="DT14:DY14"/>
    <mergeCell ref="DZ14:EE14"/>
    <mergeCell ref="EF14:EK14"/>
    <mergeCell ref="EL14:EQ14"/>
    <mergeCell ref="A3:ER3"/>
    <mergeCell ref="DJ71:EQ71"/>
    <mergeCell ref="BJ71:DI71"/>
    <mergeCell ref="DJ63:DR63"/>
    <mergeCell ref="DS63:EA63"/>
    <mergeCell ref="EB63:EI63"/>
    <mergeCell ref="DH14:DM14"/>
    <mergeCell ref="DN14:DS14"/>
    <mergeCell ref="CJ14:CO14"/>
    <mergeCell ref="CP14:CU14"/>
    <mergeCell ref="CV14:DA14"/>
    <mergeCell ref="DB14:DG14"/>
  </mergeCells>
  <printOptions/>
  <pageMargins left="0.33" right="0.22" top="0.07874015748031496" bottom="0.1968503937007874" header="0" footer="0"/>
  <pageSetup horizontalDpi="600" verticalDpi="600" orientation="portrait" paperSize="9" scale="95" r:id="rId1"/>
  <colBreaks count="1" manualBreakCount="1"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74"/>
  <sheetViews>
    <sheetView zoomScale="140" zoomScaleNormal="140" zoomScaleSheetLayoutView="75" zoomScalePageLayoutView="0" workbookViewId="0" topLeftCell="A16">
      <selection activeCell="AC37" sqref="AC37:BL37"/>
    </sheetView>
  </sheetViews>
  <sheetFormatPr defaultColWidth="9.00390625" defaultRowHeight="12"/>
  <cols>
    <col min="1" max="1" width="12.625" style="0" customWidth="1"/>
    <col min="2" max="2" width="1.4921875" style="0" customWidth="1"/>
    <col min="3" max="3" width="1.625" style="0" customWidth="1"/>
    <col min="4" max="7" width="1.4921875" style="0" customWidth="1"/>
    <col min="8" max="8" width="2.125" style="0" customWidth="1"/>
    <col min="9" max="9" width="1.4921875" style="0" customWidth="1"/>
    <col min="10" max="11" width="1.625" style="0" customWidth="1"/>
    <col min="12" max="14" width="1.4921875" style="0" customWidth="1"/>
    <col min="15" max="15" width="2.00390625" style="0" customWidth="1"/>
    <col min="16" max="21" width="1.625" style="0" customWidth="1"/>
    <col min="22" max="28" width="1.4921875" style="0" customWidth="1"/>
    <col min="29" max="29" width="1.875" style="0" customWidth="1"/>
    <col min="30" max="47" width="1.4921875" style="0" customWidth="1"/>
    <col min="48" max="48" width="2.00390625" style="0" customWidth="1"/>
    <col min="49" max="54" width="1.4921875" style="0" customWidth="1"/>
    <col min="55" max="55" width="2.00390625" style="0" customWidth="1"/>
    <col min="56" max="60" width="1.4921875" style="0" customWidth="1"/>
    <col min="61" max="61" width="2.00390625" style="0" customWidth="1"/>
    <col min="62" max="64" width="1.4921875" style="0" customWidth="1"/>
  </cols>
  <sheetData>
    <row r="1" spans="1:64" ht="24" customHeight="1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30" customHeight="1">
      <c r="A2" s="97" t="s">
        <v>219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64" ht="12" thickBot="1">
      <c r="A3" s="125" t="s">
        <v>145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ht="12.75" customHeight="1">
      <c r="A4" s="181" t="s">
        <v>80</v>
      </c>
      <c r="B4" s="109" t="s">
        <v>134</v>
      </c>
      <c r="C4" s="110"/>
      <c r="D4" s="110"/>
      <c r="E4" s="110"/>
      <c r="F4" s="110"/>
      <c r="G4" s="110"/>
      <c r="H4" s="110"/>
      <c r="I4" s="110"/>
      <c r="J4" s="110"/>
      <c r="K4" s="109" t="s">
        <v>109</v>
      </c>
      <c r="L4" s="110"/>
      <c r="M4" s="110"/>
      <c r="N4" s="110"/>
      <c r="O4" s="110"/>
      <c r="P4" s="110"/>
      <c r="Q4" s="110"/>
      <c r="R4" s="110"/>
      <c r="S4" s="110"/>
      <c r="T4" s="109" t="s">
        <v>110</v>
      </c>
      <c r="U4" s="110"/>
      <c r="V4" s="110"/>
      <c r="W4" s="110"/>
      <c r="X4" s="110"/>
      <c r="Y4" s="110"/>
      <c r="Z4" s="110"/>
      <c r="AA4" s="110"/>
      <c r="AB4" s="110"/>
      <c r="AC4" s="151" t="s">
        <v>111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79"/>
    </row>
    <row r="5" spans="1:64" ht="12.75" customHeight="1">
      <c r="A5" s="18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50" t="s">
        <v>112</v>
      </c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 t="s">
        <v>54</v>
      </c>
      <c r="BE5" s="150"/>
      <c r="BF5" s="150"/>
      <c r="BG5" s="150"/>
      <c r="BH5" s="150"/>
      <c r="BI5" s="150"/>
      <c r="BJ5" s="150"/>
      <c r="BK5" s="150"/>
      <c r="BL5" s="180"/>
    </row>
    <row r="6" spans="1:64" ht="12.75" customHeight="1">
      <c r="A6" s="182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50" t="s">
        <v>81</v>
      </c>
      <c r="AD6" s="150"/>
      <c r="AE6" s="150"/>
      <c r="AF6" s="150"/>
      <c r="AG6" s="150"/>
      <c r="AH6" s="150"/>
      <c r="AI6" s="150"/>
      <c r="AJ6" s="150"/>
      <c r="AK6" s="150"/>
      <c r="AL6" s="150" t="s">
        <v>56</v>
      </c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80"/>
    </row>
    <row r="7" spans="1:64" ht="12.75" customHeight="1">
      <c r="A7" s="18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50"/>
      <c r="AD7" s="150"/>
      <c r="AE7" s="150"/>
      <c r="AF7" s="150"/>
      <c r="AG7" s="150"/>
      <c r="AH7" s="150"/>
      <c r="AI7" s="150"/>
      <c r="AJ7" s="150"/>
      <c r="AK7" s="150"/>
      <c r="AL7" s="150" t="s">
        <v>55</v>
      </c>
      <c r="AM7" s="150"/>
      <c r="AN7" s="150"/>
      <c r="AO7" s="150"/>
      <c r="AP7" s="150"/>
      <c r="AQ7" s="150"/>
      <c r="AR7" s="150"/>
      <c r="AS7" s="150"/>
      <c r="AT7" s="150"/>
      <c r="AU7" s="150" t="s">
        <v>113</v>
      </c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80"/>
    </row>
    <row r="8" ht="3" customHeight="1">
      <c r="A8" s="16"/>
    </row>
    <row r="9" spans="1:64" ht="11.25">
      <c r="A9" s="33" t="s">
        <v>208</v>
      </c>
      <c r="B9" s="174">
        <v>205375</v>
      </c>
      <c r="C9" s="174"/>
      <c r="D9" s="174"/>
      <c r="E9" s="174"/>
      <c r="F9" s="174"/>
      <c r="G9" s="174"/>
      <c r="H9" s="174"/>
      <c r="I9" s="174"/>
      <c r="J9" s="174"/>
      <c r="K9" s="174">
        <v>131695</v>
      </c>
      <c r="L9" s="174"/>
      <c r="M9" s="174"/>
      <c r="N9" s="174"/>
      <c r="O9" s="174"/>
      <c r="P9" s="174"/>
      <c r="Q9" s="174"/>
      <c r="R9" s="174"/>
      <c r="S9" s="174"/>
      <c r="T9" s="174">
        <v>113794</v>
      </c>
      <c r="U9" s="174"/>
      <c r="V9" s="174"/>
      <c r="W9" s="174"/>
      <c r="X9" s="174"/>
      <c r="Y9" s="174"/>
      <c r="Z9" s="174"/>
      <c r="AA9" s="174"/>
      <c r="AB9" s="174"/>
      <c r="AC9" s="174">
        <v>744965</v>
      </c>
      <c r="AD9" s="174"/>
      <c r="AE9" s="174"/>
      <c r="AF9" s="174"/>
      <c r="AG9" s="174"/>
      <c r="AH9" s="174"/>
      <c r="AI9" s="174"/>
      <c r="AJ9" s="174"/>
      <c r="AK9" s="174"/>
      <c r="AL9" s="174">
        <v>654125</v>
      </c>
      <c r="AM9" s="174"/>
      <c r="AN9" s="174"/>
      <c r="AO9" s="174"/>
      <c r="AP9" s="174"/>
      <c r="AQ9" s="174"/>
      <c r="AR9" s="174"/>
      <c r="AS9" s="174"/>
      <c r="AT9" s="174"/>
      <c r="AU9" s="174">
        <v>90840</v>
      </c>
      <c r="AV9" s="174"/>
      <c r="AW9" s="174"/>
      <c r="AX9" s="174"/>
      <c r="AY9" s="174"/>
      <c r="AZ9" s="174"/>
      <c r="BA9" s="174"/>
      <c r="BB9" s="174"/>
      <c r="BC9" s="174"/>
      <c r="BD9" s="174">
        <v>85064</v>
      </c>
      <c r="BE9" s="174"/>
      <c r="BF9" s="174"/>
      <c r="BG9" s="174"/>
      <c r="BH9" s="174"/>
      <c r="BI9" s="174"/>
      <c r="BJ9" s="174"/>
      <c r="BK9" s="174"/>
      <c r="BL9" s="174"/>
    </row>
    <row r="10" spans="1:64" ht="11.25">
      <c r="A10" s="39">
        <v>12</v>
      </c>
      <c r="B10" s="174">
        <v>199811</v>
      </c>
      <c r="C10" s="174"/>
      <c r="D10" s="174"/>
      <c r="E10" s="174"/>
      <c r="F10" s="174"/>
      <c r="G10" s="174"/>
      <c r="H10" s="174"/>
      <c r="I10" s="174"/>
      <c r="J10" s="174"/>
      <c r="K10" s="174">
        <v>137348</v>
      </c>
      <c r="L10" s="174"/>
      <c r="M10" s="174"/>
      <c r="N10" s="174"/>
      <c r="O10" s="174"/>
      <c r="P10" s="174"/>
      <c r="Q10" s="174"/>
      <c r="R10" s="174"/>
      <c r="S10" s="174"/>
      <c r="T10" s="174">
        <v>112474</v>
      </c>
      <c r="U10" s="174"/>
      <c r="V10" s="174"/>
      <c r="W10" s="174"/>
      <c r="X10" s="174"/>
      <c r="Y10" s="174"/>
      <c r="Z10" s="174"/>
      <c r="AA10" s="174"/>
      <c r="AB10" s="174"/>
      <c r="AC10" s="174">
        <v>976233</v>
      </c>
      <c r="AD10" s="174"/>
      <c r="AE10" s="174"/>
      <c r="AF10" s="174"/>
      <c r="AG10" s="174"/>
      <c r="AH10" s="174"/>
      <c r="AI10" s="174"/>
      <c r="AJ10" s="174"/>
      <c r="AK10" s="174"/>
      <c r="AL10" s="174">
        <v>594566</v>
      </c>
      <c r="AM10" s="174"/>
      <c r="AN10" s="174"/>
      <c r="AO10" s="174"/>
      <c r="AP10" s="174"/>
      <c r="AQ10" s="174"/>
      <c r="AR10" s="174"/>
      <c r="AS10" s="174"/>
      <c r="AT10" s="174"/>
      <c r="AU10" s="174">
        <v>381667</v>
      </c>
      <c r="AV10" s="174"/>
      <c r="AW10" s="174"/>
      <c r="AX10" s="174"/>
      <c r="AY10" s="174"/>
      <c r="AZ10" s="174"/>
      <c r="BA10" s="174"/>
      <c r="BB10" s="174"/>
      <c r="BC10" s="174"/>
      <c r="BD10" s="174">
        <v>77664</v>
      </c>
      <c r="BE10" s="174"/>
      <c r="BF10" s="174"/>
      <c r="BG10" s="174"/>
      <c r="BH10" s="174"/>
      <c r="BI10" s="174"/>
      <c r="BJ10" s="174"/>
      <c r="BK10" s="174"/>
      <c r="BL10" s="174"/>
    </row>
    <row r="11" spans="1:64" s="38" customFormat="1" ht="11.25">
      <c r="A11" s="39">
        <v>13</v>
      </c>
      <c r="B11" s="177">
        <v>190616</v>
      </c>
      <c r="C11" s="174"/>
      <c r="D11" s="174"/>
      <c r="E11" s="174"/>
      <c r="F11" s="174"/>
      <c r="G11" s="174"/>
      <c r="H11" s="174"/>
      <c r="I11" s="174"/>
      <c r="J11" s="174"/>
      <c r="K11" s="174">
        <v>133715</v>
      </c>
      <c r="L11" s="174"/>
      <c r="M11" s="174"/>
      <c r="N11" s="174"/>
      <c r="O11" s="174"/>
      <c r="P11" s="174"/>
      <c r="Q11" s="174"/>
      <c r="R11" s="174"/>
      <c r="S11" s="174"/>
      <c r="T11" s="174">
        <v>109964</v>
      </c>
      <c r="U11" s="174"/>
      <c r="V11" s="174"/>
      <c r="W11" s="174"/>
      <c r="X11" s="174"/>
      <c r="Y11" s="174"/>
      <c r="Z11" s="174"/>
      <c r="AA11" s="174"/>
      <c r="AB11" s="174"/>
      <c r="AC11" s="174">
        <v>853551</v>
      </c>
      <c r="AD11" s="174"/>
      <c r="AE11" s="174"/>
      <c r="AF11" s="174"/>
      <c r="AG11" s="174"/>
      <c r="AH11" s="174"/>
      <c r="AI11" s="174"/>
      <c r="AJ11" s="174"/>
      <c r="AK11" s="174"/>
      <c r="AL11" s="174">
        <v>682996</v>
      </c>
      <c r="AM11" s="174"/>
      <c r="AN11" s="174"/>
      <c r="AO11" s="174"/>
      <c r="AP11" s="174"/>
      <c r="AQ11" s="174"/>
      <c r="AR11" s="174"/>
      <c r="AS11" s="174"/>
      <c r="AT11" s="174"/>
      <c r="AU11" s="174">
        <v>170555</v>
      </c>
      <c r="AV11" s="174"/>
      <c r="AW11" s="174"/>
      <c r="AX11" s="174"/>
      <c r="AY11" s="174"/>
      <c r="AZ11" s="174"/>
      <c r="BA11" s="174"/>
      <c r="BB11" s="174"/>
      <c r="BC11" s="174"/>
      <c r="BD11" s="174">
        <v>72753</v>
      </c>
      <c r="BE11" s="174"/>
      <c r="BF11" s="174"/>
      <c r="BG11" s="174"/>
      <c r="BH11" s="174"/>
      <c r="BI11" s="174"/>
      <c r="BJ11" s="174"/>
      <c r="BK11" s="174"/>
      <c r="BL11" s="174"/>
    </row>
    <row r="12" spans="1:64" ht="11.25">
      <c r="A12" s="39">
        <v>14</v>
      </c>
      <c r="B12" s="177">
        <v>181606</v>
      </c>
      <c r="C12" s="174"/>
      <c r="D12" s="174"/>
      <c r="E12" s="174"/>
      <c r="F12" s="174"/>
      <c r="G12" s="174"/>
      <c r="H12" s="174"/>
      <c r="I12" s="174"/>
      <c r="J12" s="174"/>
      <c r="K12" s="174">
        <v>130647</v>
      </c>
      <c r="L12" s="174"/>
      <c r="M12" s="174"/>
      <c r="N12" s="174"/>
      <c r="O12" s="174"/>
      <c r="P12" s="174"/>
      <c r="Q12" s="174"/>
      <c r="R12" s="174"/>
      <c r="S12" s="174"/>
      <c r="T12" s="174">
        <v>108936</v>
      </c>
      <c r="U12" s="174"/>
      <c r="V12" s="174"/>
      <c r="W12" s="174"/>
      <c r="X12" s="174"/>
      <c r="Y12" s="174"/>
      <c r="Z12" s="174"/>
      <c r="AA12" s="174"/>
      <c r="AB12" s="174"/>
      <c r="AC12" s="174">
        <v>1261759</v>
      </c>
      <c r="AD12" s="174"/>
      <c r="AE12" s="174"/>
      <c r="AF12" s="174"/>
      <c r="AG12" s="174"/>
      <c r="AH12" s="174"/>
      <c r="AI12" s="174"/>
      <c r="AJ12" s="174"/>
      <c r="AK12" s="174"/>
      <c r="AL12" s="174">
        <v>1123885</v>
      </c>
      <c r="AM12" s="174"/>
      <c r="AN12" s="174"/>
      <c r="AO12" s="174"/>
      <c r="AP12" s="174"/>
      <c r="AQ12" s="174"/>
      <c r="AR12" s="174"/>
      <c r="AS12" s="174"/>
      <c r="AT12" s="174"/>
      <c r="AU12" s="174">
        <v>137874</v>
      </c>
      <c r="AV12" s="174"/>
      <c r="AW12" s="174"/>
      <c r="AX12" s="174"/>
      <c r="AY12" s="174"/>
      <c r="AZ12" s="174"/>
      <c r="BA12" s="174"/>
      <c r="BB12" s="174"/>
      <c r="BC12" s="174"/>
      <c r="BD12" s="174">
        <v>67448</v>
      </c>
      <c r="BE12" s="174"/>
      <c r="BF12" s="174"/>
      <c r="BG12" s="174"/>
      <c r="BH12" s="174"/>
      <c r="BI12" s="174"/>
      <c r="BJ12" s="174"/>
      <c r="BK12" s="174"/>
      <c r="BL12" s="174"/>
    </row>
    <row r="13" spans="1:64" s="48" customFormat="1" ht="11.25">
      <c r="A13" s="49">
        <v>15</v>
      </c>
      <c r="B13" s="188">
        <f>B34</f>
        <v>176472</v>
      </c>
      <c r="C13" s="189"/>
      <c r="D13" s="189"/>
      <c r="E13" s="189"/>
      <c r="F13" s="189"/>
      <c r="G13" s="189"/>
      <c r="H13" s="189"/>
      <c r="I13" s="189"/>
      <c r="J13" s="189"/>
      <c r="K13" s="189">
        <f>K34</f>
        <v>127477</v>
      </c>
      <c r="L13" s="189"/>
      <c r="M13" s="189"/>
      <c r="N13" s="189"/>
      <c r="O13" s="189"/>
      <c r="P13" s="189"/>
      <c r="Q13" s="189"/>
      <c r="R13" s="189"/>
      <c r="S13" s="189"/>
      <c r="T13" s="189">
        <f>T34</f>
        <v>101708</v>
      </c>
      <c r="U13" s="189"/>
      <c r="V13" s="189"/>
      <c r="W13" s="189"/>
      <c r="X13" s="189"/>
      <c r="Y13" s="189"/>
      <c r="Z13" s="189"/>
      <c r="AA13" s="189"/>
      <c r="AB13" s="189"/>
      <c r="AC13" s="189">
        <f>AC34</f>
        <v>1262334</v>
      </c>
      <c r="AD13" s="189"/>
      <c r="AE13" s="189"/>
      <c r="AF13" s="189"/>
      <c r="AG13" s="189"/>
      <c r="AH13" s="189"/>
      <c r="AI13" s="189"/>
      <c r="AJ13" s="189"/>
      <c r="AK13" s="189"/>
      <c r="AL13" s="189">
        <f>AL34</f>
        <v>1131847</v>
      </c>
      <c r="AM13" s="189"/>
      <c r="AN13" s="189"/>
      <c r="AO13" s="189"/>
      <c r="AP13" s="189"/>
      <c r="AQ13" s="189"/>
      <c r="AR13" s="189"/>
      <c r="AS13" s="189"/>
      <c r="AT13" s="189"/>
      <c r="AU13" s="189">
        <f>AU34</f>
        <v>130487</v>
      </c>
      <c r="AV13" s="189"/>
      <c r="AW13" s="189"/>
      <c r="AX13" s="189"/>
      <c r="AY13" s="189"/>
      <c r="AZ13" s="189"/>
      <c r="BA13" s="189"/>
      <c r="BB13" s="189"/>
      <c r="BC13" s="189"/>
      <c r="BD13" s="189">
        <f>BD34</f>
        <v>64917</v>
      </c>
      <c r="BE13" s="189"/>
      <c r="BF13" s="189"/>
      <c r="BG13" s="189"/>
      <c r="BH13" s="189"/>
      <c r="BI13" s="189"/>
      <c r="BJ13" s="189"/>
      <c r="BK13" s="189"/>
      <c r="BL13" s="189"/>
    </row>
    <row r="14" spans="1:64" ht="11.25">
      <c r="A14" s="3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</row>
    <row r="15" spans="1:64" ht="11.25">
      <c r="A15" s="39" t="s">
        <v>209</v>
      </c>
      <c r="B15" s="174">
        <v>181551</v>
      </c>
      <c r="C15" s="174"/>
      <c r="D15" s="174"/>
      <c r="E15" s="174"/>
      <c r="F15" s="174"/>
      <c r="G15" s="174"/>
      <c r="H15" s="174"/>
      <c r="I15" s="174"/>
      <c r="J15" s="174"/>
      <c r="K15" s="174">
        <v>129998</v>
      </c>
      <c r="L15" s="174"/>
      <c r="M15" s="174"/>
      <c r="N15" s="174"/>
      <c r="O15" s="174"/>
      <c r="P15" s="174"/>
      <c r="Q15" s="174"/>
      <c r="R15" s="174"/>
      <c r="S15" s="174"/>
      <c r="T15" s="174">
        <v>113226</v>
      </c>
      <c r="U15" s="174"/>
      <c r="V15" s="174"/>
      <c r="W15" s="174"/>
      <c r="X15" s="174"/>
      <c r="Y15" s="174"/>
      <c r="Z15" s="174"/>
      <c r="AA15" s="174"/>
      <c r="AB15" s="174"/>
      <c r="AC15" s="174">
        <v>1225576</v>
      </c>
      <c r="AD15" s="174"/>
      <c r="AE15" s="174"/>
      <c r="AF15" s="174"/>
      <c r="AG15" s="174"/>
      <c r="AH15" s="174"/>
      <c r="AI15" s="174"/>
      <c r="AJ15" s="174"/>
      <c r="AK15" s="174"/>
      <c r="AL15" s="174">
        <v>1123182</v>
      </c>
      <c r="AM15" s="174"/>
      <c r="AN15" s="174"/>
      <c r="AO15" s="174"/>
      <c r="AP15" s="174"/>
      <c r="AQ15" s="174"/>
      <c r="AR15" s="174"/>
      <c r="AS15" s="174"/>
      <c r="AT15" s="174"/>
      <c r="AU15" s="174">
        <v>102394</v>
      </c>
      <c r="AV15" s="174"/>
      <c r="AW15" s="174"/>
      <c r="AX15" s="174"/>
      <c r="AY15" s="174"/>
      <c r="AZ15" s="174"/>
      <c r="BA15" s="174"/>
      <c r="BB15" s="174"/>
      <c r="BC15" s="174"/>
      <c r="BD15" s="174">
        <v>69322</v>
      </c>
      <c r="BE15" s="174"/>
      <c r="BF15" s="174"/>
      <c r="BG15" s="174"/>
      <c r="BH15" s="174"/>
      <c r="BI15" s="174"/>
      <c r="BJ15" s="174"/>
      <c r="BK15" s="174"/>
      <c r="BL15" s="174"/>
    </row>
    <row r="16" spans="1:64" ht="11.25">
      <c r="A16" s="33">
        <v>8</v>
      </c>
      <c r="B16" s="174">
        <v>180846</v>
      </c>
      <c r="C16" s="174"/>
      <c r="D16" s="174"/>
      <c r="E16" s="174"/>
      <c r="F16" s="174"/>
      <c r="G16" s="174"/>
      <c r="H16" s="174"/>
      <c r="I16" s="174"/>
      <c r="J16" s="174"/>
      <c r="K16" s="174">
        <v>128878</v>
      </c>
      <c r="L16" s="174"/>
      <c r="M16" s="174"/>
      <c r="N16" s="174"/>
      <c r="O16" s="174"/>
      <c r="P16" s="174"/>
      <c r="Q16" s="174"/>
      <c r="R16" s="174"/>
      <c r="S16" s="174"/>
      <c r="T16" s="174">
        <v>112392</v>
      </c>
      <c r="U16" s="174"/>
      <c r="V16" s="174"/>
      <c r="W16" s="174"/>
      <c r="X16" s="174"/>
      <c r="Y16" s="174"/>
      <c r="Z16" s="174"/>
      <c r="AA16" s="174"/>
      <c r="AB16" s="174"/>
      <c r="AC16" s="174">
        <v>1229390</v>
      </c>
      <c r="AD16" s="174"/>
      <c r="AE16" s="174"/>
      <c r="AF16" s="174"/>
      <c r="AG16" s="174"/>
      <c r="AH16" s="174"/>
      <c r="AI16" s="174"/>
      <c r="AJ16" s="174"/>
      <c r="AK16" s="174"/>
      <c r="AL16" s="174">
        <v>1123168</v>
      </c>
      <c r="AM16" s="174"/>
      <c r="AN16" s="174"/>
      <c r="AO16" s="174"/>
      <c r="AP16" s="174"/>
      <c r="AQ16" s="174"/>
      <c r="AR16" s="174"/>
      <c r="AS16" s="174"/>
      <c r="AT16" s="174"/>
      <c r="AU16" s="174">
        <v>106222</v>
      </c>
      <c r="AV16" s="174"/>
      <c r="AW16" s="174"/>
      <c r="AX16" s="174"/>
      <c r="AY16" s="174"/>
      <c r="AZ16" s="174"/>
      <c r="BA16" s="174"/>
      <c r="BB16" s="174"/>
      <c r="BC16" s="174"/>
      <c r="BD16" s="174">
        <v>70169</v>
      </c>
      <c r="BE16" s="174"/>
      <c r="BF16" s="174"/>
      <c r="BG16" s="174"/>
      <c r="BH16" s="174"/>
      <c r="BI16" s="174"/>
      <c r="BJ16" s="174"/>
      <c r="BK16" s="174"/>
      <c r="BL16" s="174"/>
    </row>
    <row r="17" spans="1:64" ht="11.25">
      <c r="A17" s="33">
        <v>9</v>
      </c>
      <c r="B17" s="174">
        <v>181105</v>
      </c>
      <c r="C17" s="174"/>
      <c r="D17" s="174"/>
      <c r="E17" s="174"/>
      <c r="F17" s="174"/>
      <c r="G17" s="174"/>
      <c r="H17" s="174"/>
      <c r="I17" s="174"/>
      <c r="J17" s="174"/>
      <c r="K17" s="174">
        <v>130645</v>
      </c>
      <c r="L17" s="174"/>
      <c r="M17" s="174"/>
      <c r="N17" s="174"/>
      <c r="O17" s="174"/>
      <c r="P17" s="174"/>
      <c r="Q17" s="174"/>
      <c r="R17" s="174"/>
      <c r="S17" s="174"/>
      <c r="T17" s="174">
        <v>110302</v>
      </c>
      <c r="U17" s="174"/>
      <c r="V17" s="174"/>
      <c r="W17" s="174"/>
      <c r="X17" s="174"/>
      <c r="Y17" s="174"/>
      <c r="Z17" s="174"/>
      <c r="AA17" s="174"/>
      <c r="AB17" s="174"/>
      <c r="AC17" s="174">
        <v>1228525</v>
      </c>
      <c r="AD17" s="174"/>
      <c r="AE17" s="174"/>
      <c r="AF17" s="174"/>
      <c r="AG17" s="174"/>
      <c r="AH17" s="174"/>
      <c r="AI17" s="174"/>
      <c r="AJ17" s="174"/>
      <c r="AK17" s="174"/>
      <c r="AL17" s="174">
        <v>1123109</v>
      </c>
      <c r="AM17" s="174"/>
      <c r="AN17" s="174"/>
      <c r="AO17" s="174"/>
      <c r="AP17" s="174"/>
      <c r="AQ17" s="174"/>
      <c r="AR17" s="174"/>
      <c r="AS17" s="174"/>
      <c r="AT17" s="174"/>
      <c r="AU17" s="174">
        <v>105416</v>
      </c>
      <c r="AV17" s="174"/>
      <c r="AW17" s="174"/>
      <c r="AX17" s="174"/>
      <c r="AY17" s="174"/>
      <c r="AZ17" s="174"/>
      <c r="BA17" s="174"/>
      <c r="BB17" s="174"/>
      <c r="BC17" s="174"/>
      <c r="BD17" s="174">
        <v>69516</v>
      </c>
      <c r="BE17" s="174"/>
      <c r="BF17" s="174"/>
      <c r="BG17" s="174"/>
      <c r="BH17" s="174"/>
      <c r="BI17" s="174"/>
      <c r="BJ17" s="174"/>
      <c r="BK17" s="174"/>
      <c r="BL17" s="174"/>
    </row>
    <row r="18" spans="1:64" ht="11.25">
      <c r="A18" s="33">
        <v>10</v>
      </c>
      <c r="B18" s="174">
        <v>179076</v>
      </c>
      <c r="C18" s="174"/>
      <c r="D18" s="174"/>
      <c r="E18" s="174"/>
      <c r="F18" s="174"/>
      <c r="G18" s="174"/>
      <c r="H18" s="174"/>
      <c r="I18" s="174"/>
      <c r="J18" s="174"/>
      <c r="K18" s="174">
        <v>129416</v>
      </c>
      <c r="L18" s="174"/>
      <c r="M18" s="174"/>
      <c r="N18" s="174"/>
      <c r="O18" s="174"/>
      <c r="P18" s="174"/>
      <c r="Q18" s="174"/>
      <c r="R18" s="174"/>
      <c r="S18" s="174"/>
      <c r="T18" s="174">
        <v>108334</v>
      </c>
      <c r="U18" s="174"/>
      <c r="V18" s="174"/>
      <c r="W18" s="174"/>
      <c r="X18" s="174"/>
      <c r="Y18" s="174"/>
      <c r="Z18" s="174"/>
      <c r="AA18" s="174"/>
      <c r="AB18" s="174"/>
      <c r="AC18" s="174">
        <v>1235338</v>
      </c>
      <c r="AD18" s="174"/>
      <c r="AE18" s="174"/>
      <c r="AF18" s="174"/>
      <c r="AG18" s="174"/>
      <c r="AH18" s="174"/>
      <c r="AI18" s="174"/>
      <c r="AJ18" s="174"/>
      <c r="AK18" s="174"/>
      <c r="AL18" s="174">
        <v>1124183</v>
      </c>
      <c r="AM18" s="174"/>
      <c r="AN18" s="174"/>
      <c r="AO18" s="174"/>
      <c r="AP18" s="174"/>
      <c r="AQ18" s="174"/>
      <c r="AR18" s="174"/>
      <c r="AS18" s="174"/>
      <c r="AT18" s="174"/>
      <c r="AU18" s="174">
        <v>111155</v>
      </c>
      <c r="AV18" s="174"/>
      <c r="AW18" s="174"/>
      <c r="AX18" s="174"/>
      <c r="AY18" s="174"/>
      <c r="AZ18" s="174"/>
      <c r="BA18" s="174"/>
      <c r="BB18" s="174"/>
      <c r="BC18" s="174"/>
      <c r="BD18" s="174">
        <v>67796</v>
      </c>
      <c r="BE18" s="174"/>
      <c r="BF18" s="174"/>
      <c r="BG18" s="174"/>
      <c r="BH18" s="174"/>
      <c r="BI18" s="174"/>
      <c r="BJ18" s="174"/>
      <c r="BK18" s="174"/>
      <c r="BL18" s="174"/>
    </row>
    <row r="19" spans="1:64" ht="11.25">
      <c r="A19" s="33">
        <v>11</v>
      </c>
      <c r="B19" s="174">
        <v>179479</v>
      </c>
      <c r="C19" s="174"/>
      <c r="D19" s="174"/>
      <c r="E19" s="174"/>
      <c r="F19" s="174"/>
      <c r="G19" s="174"/>
      <c r="H19" s="174"/>
      <c r="I19" s="174"/>
      <c r="J19" s="174"/>
      <c r="K19" s="174">
        <v>128759</v>
      </c>
      <c r="L19" s="174"/>
      <c r="M19" s="174"/>
      <c r="N19" s="174"/>
      <c r="O19" s="174"/>
      <c r="P19" s="174"/>
      <c r="Q19" s="174"/>
      <c r="R19" s="174"/>
      <c r="S19" s="174"/>
      <c r="T19" s="174">
        <v>108363</v>
      </c>
      <c r="U19" s="174"/>
      <c r="V19" s="174"/>
      <c r="W19" s="174"/>
      <c r="X19" s="174"/>
      <c r="Y19" s="174"/>
      <c r="Z19" s="174"/>
      <c r="AA19" s="174"/>
      <c r="AB19" s="174"/>
      <c r="AC19" s="174">
        <v>1229312</v>
      </c>
      <c r="AD19" s="174"/>
      <c r="AE19" s="174"/>
      <c r="AF19" s="174"/>
      <c r="AG19" s="174"/>
      <c r="AH19" s="174"/>
      <c r="AI19" s="174"/>
      <c r="AJ19" s="174"/>
      <c r="AK19" s="174"/>
      <c r="AL19" s="174">
        <v>1123904</v>
      </c>
      <c r="AM19" s="174"/>
      <c r="AN19" s="174"/>
      <c r="AO19" s="174"/>
      <c r="AP19" s="174"/>
      <c r="AQ19" s="174"/>
      <c r="AR19" s="174"/>
      <c r="AS19" s="174"/>
      <c r="AT19" s="174"/>
      <c r="AU19" s="174">
        <v>105408</v>
      </c>
      <c r="AV19" s="174"/>
      <c r="AW19" s="174"/>
      <c r="AX19" s="174"/>
      <c r="AY19" s="174"/>
      <c r="AZ19" s="174"/>
      <c r="BA19" s="174"/>
      <c r="BB19" s="174"/>
      <c r="BC19" s="174"/>
      <c r="BD19" s="174">
        <v>67653</v>
      </c>
      <c r="BE19" s="174"/>
      <c r="BF19" s="174"/>
      <c r="BG19" s="174"/>
      <c r="BH19" s="174"/>
      <c r="BI19" s="174"/>
      <c r="BJ19" s="174"/>
      <c r="BK19" s="174"/>
      <c r="BL19" s="174"/>
    </row>
    <row r="20" spans="1:64" ht="11.25">
      <c r="A20" s="33">
        <v>12</v>
      </c>
      <c r="B20" s="174">
        <v>181606</v>
      </c>
      <c r="C20" s="174"/>
      <c r="D20" s="174"/>
      <c r="E20" s="174"/>
      <c r="F20" s="174"/>
      <c r="G20" s="174"/>
      <c r="H20" s="174"/>
      <c r="I20" s="174"/>
      <c r="J20" s="174"/>
      <c r="K20" s="174">
        <v>130647</v>
      </c>
      <c r="L20" s="174"/>
      <c r="M20" s="174"/>
      <c r="N20" s="174"/>
      <c r="O20" s="174"/>
      <c r="P20" s="174"/>
      <c r="Q20" s="174"/>
      <c r="R20" s="174"/>
      <c r="S20" s="174"/>
      <c r="T20" s="174">
        <v>108936</v>
      </c>
      <c r="U20" s="174"/>
      <c r="V20" s="174"/>
      <c r="W20" s="174"/>
      <c r="X20" s="174"/>
      <c r="Y20" s="174"/>
      <c r="Z20" s="174"/>
      <c r="AA20" s="174"/>
      <c r="AB20" s="174"/>
      <c r="AC20" s="174">
        <v>1261759</v>
      </c>
      <c r="AD20" s="174"/>
      <c r="AE20" s="174"/>
      <c r="AF20" s="174"/>
      <c r="AG20" s="174"/>
      <c r="AH20" s="174"/>
      <c r="AI20" s="174"/>
      <c r="AJ20" s="174"/>
      <c r="AK20" s="174"/>
      <c r="AL20" s="174">
        <v>1123885</v>
      </c>
      <c r="AM20" s="174"/>
      <c r="AN20" s="174"/>
      <c r="AO20" s="174"/>
      <c r="AP20" s="174"/>
      <c r="AQ20" s="174"/>
      <c r="AR20" s="174"/>
      <c r="AS20" s="174"/>
      <c r="AT20" s="174"/>
      <c r="AU20" s="174">
        <v>137874</v>
      </c>
      <c r="AV20" s="174"/>
      <c r="AW20" s="174"/>
      <c r="AX20" s="174"/>
      <c r="AY20" s="174"/>
      <c r="AZ20" s="174"/>
      <c r="BA20" s="174"/>
      <c r="BB20" s="174"/>
      <c r="BC20" s="174"/>
      <c r="BD20" s="174">
        <v>67448</v>
      </c>
      <c r="BE20" s="174"/>
      <c r="BF20" s="174"/>
      <c r="BG20" s="174"/>
      <c r="BH20" s="174"/>
      <c r="BI20" s="174"/>
      <c r="BJ20" s="174"/>
      <c r="BK20" s="174"/>
      <c r="BL20" s="174"/>
    </row>
    <row r="21" spans="1:64" ht="11.25">
      <c r="A21" s="3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</row>
    <row r="22" spans="1:64" ht="11.25">
      <c r="A22" s="39" t="s">
        <v>210</v>
      </c>
      <c r="B22" s="174">
        <v>178120</v>
      </c>
      <c r="C22" s="174"/>
      <c r="D22" s="174"/>
      <c r="E22" s="174"/>
      <c r="F22" s="174"/>
      <c r="G22" s="174"/>
      <c r="H22" s="174"/>
      <c r="I22" s="174"/>
      <c r="J22" s="174"/>
      <c r="K22" s="174">
        <v>128600</v>
      </c>
      <c r="L22" s="174"/>
      <c r="M22" s="174"/>
      <c r="N22" s="174"/>
      <c r="O22" s="174"/>
      <c r="P22" s="174"/>
      <c r="Q22" s="174"/>
      <c r="R22" s="174"/>
      <c r="S22" s="174"/>
      <c r="T22" s="174">
        <v>108523</v>
      </c>
      <c r="U22" s="174"/>
      <c r="V22" s="174"/>
      <c r="W22" s="174"/>
      <c r="X22" s="174"/>
      <c r="Y22" s="174"/>
      <c r="Z22" s="174"/>
      <c r="AA22" s="174"/>
      <c r="AB22" s="174"/>
      <c r="AC22" s="172">
        <v>1248615</v>
      </c>
      <c r="AD22" s="172"/>
      <c r="AE22" s="172"/>
      <c r="AF22" s="172"/>
      <c r="AG22" s="172"/>
      <c r="AH22" s="172"/>
      <c r="AI22" s="172"/>
      <c r="AJ22" s="172"/>
      <c r="AK22" s="172"/>
      <c r="AL22" s="172">
        <v>1123908</v>
      </c>
      <c r="AM22" s="172"/>
      <c r="AN22" s="172"/>
      <c r="AO22" s="172"/>
      <c r="AP22" s="172"/>
      <c r="AQ22" s="172"/>
      <c r="AR22" s="172"/>
      <c r="AS22" s="172"/>
      <c r="AT22" s="172"/>
      <c r="AU22" s="172">
        <v>124707</v>
      </c>
      <c r="AV22" s="172"/>
      <c r="AW22" s="172"/>
      <c r="AX22" s="172"/>
      <c r="AY22" s="172"/>
      <c r="AZ22" s="172"/>
      <c r="BA22" s="172"/>
      <c r="BB22" s="172"/>
      <c r="BC22" s="172"/>
      <c r="BD22" s="172">
        <v>66513</v>
      </c>
      <c r="BE22" s="172"/>
      <c r="BF22" s="172"/>
      <c r="BG22" s="172"/>
      <c r="BH22" s="172"/>
      <c r="BI22" s="172"/>
      <c r="BJ22" s="172"/>
      <c r="BK22" s="172"/>
      <c r="BL22" s="172"/>
    </row>
    <row r="23" spans="1:64" ht="11.25">
      <c r="A23" s="33">
        <v>2</v>
      </c>
      <c r="B23" s="174">
        <v>178366</v>
      </c>
      <c r="C23" s="174"/>
      <c r="D23" s="174"/>
      <c r="E23" s="174"/>
      <c r="F23" s="174"/>
      <c r="G23" s="174"/>
      <c r="H23" s="174"/>
      <c r="I23" s="174"/>
      <c r="J23" s="174"/>
      <c r="K23" s="174">
        <v>127156</v>
      </c>
      <c r="L23" s="174"/>
      <c r="M23" s="174"/>
      <c r="N23" s="174"/>
      <c r="O23" s="174"/>
      <c r="P23" s="174"/>
      <c r="Q23" s="174"/>
      <c r="R23" s="174"/>
      <c r="S23" s="174"/>
      <c r="T23" s="174">
        <v>106991</v>
      </c>
      <c r="U23" s="174"/>
      <c r="V23" s="174"/>
      <c r="W23" s="174"/>
      <c r="X23" s="174"/>
      <c r="Y23" s="174"/>
      <c r="Z23" s="174"/>
      <c r="AA23" s="174"/>
      <c r="AB23" s="174"/>
      <c r="AC23" s="172">
        <v>1255623</v>
      </c>
      <c r="AD23" s="172"/>
      <c r="AE23" s="172"/>
      <c r="AF23" s="172"/>
      <c r="AG23" s="172"/>
      <c r="AH23" s="172"/>
      <c r="AI23" s="172"/>
      <c r="AJ23" s="172"/>
      <c r="AK23" s="172"/>
      <c r="AL23" s="172">
        <v>1123903</v>
      </c>
      <c r="AM23" s="172"/>
      <c r="AN23" s="172"/>
      <c r="AO23" s="172"/>
      <c r="AP23" s="172"/>
      <c r="AQ23" s="172"/>
      <c r="AR23" s="172"/>
      <c r="AS23" s="172"/>
      <c r="AT23" s="172"/>
      <c r="AU23" s="172">
        <v>131720</v>
      </c>
      <c r="AV23" s="172"/>
      <c r="AW23" s="172"/>
      <c r="AX23" s="172"/>
      <c r="AY23" s="172"/>
      <c r="AZ23" s="172"/>
      <c r="BA23" s="172"/>
      <c r="BB23" s="172"/>
      <c r="BC23" s="172"/>
      <c r="BD23" s="172">
        <v>65728</v>
      </c>
      <c r="BE23" s="172"/>
      <c r="BF23" s="172"/>
      <c r="BG23" s="172"/>
      <c r="BH23" s="172"/>
      <c r="BI23" s="172"/>
      <c r="BJ23" s="172"/>
      <c r="BK23" s="172"/>
      <c r="BL23" s="172"/>
    </row>
    <row r="24" spans="1:64" ht="11.25">
      <c r="A24" s="33">
        <v>3</v>
      </c>
      <c r="B24" s="174">
        <v>176498</v>
      </c>
      <c r="C24" s="174"/>
      <c r="D24" s="174"/>
      <c r="E24" s="174"/>
      <c r="F24" s="174"/>
      <c r="G24" s="174"/>
      <c r="H24" s="174"/>
      <c r="I24" s="174"/>
      <c r="J24" s="174"/>
      <c r="K24" s="174">
        <v>129106</v>
      </c>
      <c r="L24" s="174"/>
      <c r="M24" s="174"/>
      <c r="N24" s="174"/>
      <c r="O24" s="174"/>
      <c r="P24" s="174"/>
      <c r="Q24" s="174"/>
      <c r="R24" s="174"/>
      <c r="S24" s="174"/>
      <c r="T24" s="174">
        <v>110429</v>
      </c>
      <c r="U24" s="174"/>
      <c r="V24" s="174"/>
      <c r="W24" s="174"/>
      <c r="X24" s="174"/>
      <c r="Y24" s="174"/>
      <c r="Z24" s="174"/>
      <c r="AA24" s="174"/>
      <c r="AB24" s="174"/>
      <c r="AC24" s="172">
        <v>1243158</v>
      </c>
      <c r="AD24" s="172"/>
      <c r="AE24" s="172"/>
      <c r="AF24" s="172"/>
      <c r="AG24" s="172"/>
      <c r="AH24" s="172"/>
      <c r="AI24" s="172"/>
      <c r="AJ24" s="172"/>
      <c r="AK24" s="172"/>
      <c r="AL24" s="172">
        <v>1126433</v>
      </c>
      <c r="AM24" s="172"/>
      <c r="AN24" s="172"/>
      <c r="AO24" s="172"/>
      <c r="AP24" s="172"/>
      <c r="AQ24" s="172"/>
      <c r="AR24" s="172"/>
      <c r="AS24" s="172"/>
      <c r="AT24" s="172"/>
      <c r="AU24" s="172">
        <v>116725</v>
      </c>
      <c r="AV24" s="172"/>
      <c r="AW24" s="172"/>
      <c r="AX24" s="172"/>
      <c r="AY24" s="172"/>
      <c r="AZ24" s="172"/>
      <c r="BA24" s="172"/>
      <c r="BB24" s="172"/>
      <c r="BC24" s="172"/>
      <c r="BD24" s="172">
        <v>69864</v>
      </c>
      <c r="BE24" s="172"/>
      <c r="BF24" s="172"/>
      <c r="BG24" s="172"/>
      <c r="BH24" s="172"/>
      <c r="BI24" s="172"/>
      <c r="BJ24" s="172"/>
      <c r="BK24" s="172"/>
      <c r="BL24" s="172"/>
    </row>
    <row r="25" spans="1:64" ht="11.25">
      <c r="A25" s="33">
        <v>4</v>
      </c>
      <c r="B25" s="174">
        <v>177551</v>
      </c>
      <c r="C25" s="174"/>
      <c r="D25" s="174"/>
      <c r="E25" s="174"/>
      <c r="F25" s="174"/>
      <c r="G25" s="174"/>
      <c r="H25" s="174"/>
      <c r="I25" s="174"/>
      <c r="J25" s="174"/>
      <c r="K25" s="174">
        <v>129106</v>
      </c>
      <c r="L25" s="174"/>
      <c r="M25" s="174"/>
      <c r="N25" s="174"/>
      <c r="O25" s="174"/>
      <c r="P25" s="174"/>
      <c r="Q25" s="174"/>
      <c r="R25" s="174"/>
      <c r="S25" s="174"/>
      <c r="T25" s="174">
        <v>111493</v>
      </c>
      <c r="U25" s="174"/>
      <c r="V25" s="174"/>
      <c r="W25" s="174"/>
      <c r="X25" s="174"/>
      <c r="Y25" s="174"/>
      <c r="Z25" s="174"/>
      <c r="AA25" s="174"/>
      <c r="AB25" s="174"/>
      <c r="AC25" s="172">
        <v>1257677</v>
      </c>
      <c r="AD25" s="172"/>
      <c r="AE25" s="172"/>
      <c r="AF25" s="172"/>
      <c r="AG25" s="172"/>
      <c r="AH25" s="172"/>
      <c r="AI25" s="172"/>
      <c r="AJ25" s="172"/>
      <c r="AK25" s="172"/>
      <c r="AL25" s="172">
        <v>1140734</v>
      </c>
      <c r="AM25" s="172"/>
      <c r="AN25" s="172"/>
      <c r="AO25" s="172"/>
      <c r="AP25" s="172"/>
      <c r="AQ25" s="172"/>
      <c r="AR25" s="172"/>
      <c r="AS25" s="172"/>
      <c r="AT25" s="172"/>
      <c r="AU25" s="172">
        <v>116943</v>
      </c>
      <c r="AV25" s="172"/>
      <c r="AW25" s="172"/>
      <c r="AX25" s="172"/>
      <c r="AY25" s="172"/>
      <c r="AZ25" s="172"/>
      <c r="BA25" s="172"/>
      <c r="BB25" s="172"/>
      <c r="BC25" s="172"/>
      <c r="BD25" s="172">
        <v>68193</v>
      </c>
      <c r="BE25" s="172"/>
      <c r="BF25" s="172"/>
      <c r="BG25" s="172"/>
      <c r="BH25" s="172"/>
      <c r="BI25" s="172"/>
      <c r="BJ25" s="172"/>
      <c r="BK25" s="172"/>
      <c r="BL25" s="172"/>
    </row>
    <row r="26" spans="1:64" ht="11.25">
      <c r="A26" s="33">
        <v>5</v>
      </c>
      <c r="B26" s="174">
        <v>175645</v>
      </c>
      <c r="C26" s="174"/>
      <c r="D26" s="174"/>
      <c r="E26" s="174"/>
      <c r="F26" s="174"/>
      <c r="G26" s="174"/>
      <c r="H26" s="174"/>
      <c r="I26" s="174"/>
      <c r="J26" s="174"/>
      <c r="K26" s="174">
        <v>128374</v>
      </c>
      <c r="L26" s="174"/>
      <c r="M26" s="174"/>
      <c r="N26" s="174"/>
      <c r="O26" s="174"/>
      <c r="P26" s="174"/>
      <c r="Q26" s="174"/>
      <c r="R26" s="174"/>
      <c r="S26" s="174"/>
      <c r="T26" s="174">
        <v>111839</v>
      </c>
      <c r="U26" s="174"/>
      <c r="V26" s="174"/>
      <c r="W26" s="174"/>
      <c r="X26" s="174"/>
      <c r="Y26" s="174"/>
      <c r="Z26" s="174"/>
      <c r="AA26" s="174"/>
      <c r="AB26" s="174"/>
      <c r="AC26" s="172">
        <v>1243738</v>
      </c>
      <c r="AD26" s="172"/>
      <c r="AE26" s="172"/>
      <c r="AF26" s="172"/>
      <c r="AG26" s="172"/>
      <c r="AH26" s="172"/>
      <c r="AI26" s="172"/>
      <c r="AJ26" s="172"/>
      <c r="AK26" s="172"/>
      <c r="AL26" s="172">
        <v>1101941</v>
      </c>
      <c r="AM26" s="172"/>
      <c r="AN26" s="172"/>
      <c r="AO26" s="172"/>
      <c r="AP26" s="172"/>
      <c r="AQ26" s="172"/>
      <c r="AR26" s="172"/>
      <c r="AS26" s="172"/>
      <c r="AT26" s="172"/>
      <c r="AU26" s="172">
        <v>141797</v>
      </c>
      <c r="AV26" s="172"/>
      <c r="AW26" s="172"/>
      <c r="AX26" s="172"/>
      <c r="AY26" s="172"/>
      <c r="AZ26" s="172"/>
      <c r="BA26" s="172"/>
      <c r="BB26" s="172"/>
      <c r="BC26" s="172"/>
      <c r="BD26" s="172">
        <v>69377</v>
      </c>
      <c r="BE26" s="172"/>
      <c r="BF26" s="172"/>
      <c r="BG26" s="172"/>
      <c r="BH26" s="172"/>
      <c r="BI26" s="172"/>
      <c r="BJ26" s="172"/>
      <c r="BK26" s="172"/>
      <c r="BL26" s="172"/>
    </row>
    <row r="27" spans="1:64" ht="11.25">
      <c r="A27" s="33">
        <v>6</v>
      </c>
      <c r="B27" s="174">
        <v>176254</v>
      </c>
      <c r="C27" s="174"/>
      <c r="D27" s="174"/>
      <c r="E27" s="174"/>
      <c r="F27" s="174"/>
      <c r="G27" s="174"/>
      <c r="H27" s="174"/>
      <c r="I27" s="174"/>
      <c r="J27" s="174"/>
      <c r="K27" s="174">
        <v>129407</v>
      </c>
      <c r="L27" s="174"/>
      <c r="M27" s="174"/>
      <c r="N27" s="174"/>
      <c r="O27" s="174"/>
      <c r="P27" s="174"/>
      <c r="Q27" s="174"/>
      <c r="R27" s="174"/>
      <c r="S27" s="174"/>
      <c r="T27" s="174">
        <v>111972</v>
      </c>
      <c r="U27" s="174"/>
      <c r="V27" s="174"/>
      <c r="W27" s="174"/>
      <c r="X27" s="174"/>
      <c r="Y27" s="174"/>
      <c r="Z27" s="174"/>
      <c r="AA27" s="174"/>
      <c r="AB27" s="174"/>
      <c r="AC27" s="172">
        <v>1260735</v>
      </c>
      <c r="AD27" s="172"/>
      <c r="AE27" s="172"/>
      <c r="AF27" s="172"/>
      <c r="AG27" s="172"/>
      <c r="AH27" s="172"/>
      <c r="AI27" s="172"/>
      <c r="AJ27" s="172"/>
      <c r="AK27" s="172"/>
      <c r="AL27" s="172">
        <v>1114333</v>
      </c>
      <c r="AM27" s="172"/>
      <c r="AN27" s="172"/>
      <c r="AO27" s="172"/>
      <c r="AP27" s="172"/>
      <c r="AQ27" s="172"/>
      <c r="AR27" s="172"/>
      <c r="AS27" s="172"/>
      <c r="AT27" s="172"/>
      <c r="AU27" s="172">
        <v>146402</v>
      </c>
      <c r="AV27" s="172"/>
      <c r="AW27" s="172"/>
      <c r="AX27" s="172"/>
      <c r="AY27" s="172"/>
      <c r="AZ27" s="172"/>
      <c r="BA27" s="172"/>
      <c r="BB27" s="172"/>
      <c r="BC27" s="172"/>
      <c r="BD27" s="172">
        <v>68211</v>
      </c>
      <c r="BE27" s="172"/>
      <c r="BF27" s="172"/>
      <c r="BG27" s="172"/>
      <c r="BH27" s="172"/>
      <c r="BI27" s="172"/>
      <c r="BJ27" s="172"/>
      <c r="BK27" s="172"/>
      <c r="BL27" s="172"/>
    </row>
    <row r="28" spans="1:64" ht="11.25">
      <c r="A28" s="3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</row>
    <row r="29" spans="1:64" ht="11.25">
      <c r="A29" s="33">
        <v>7</v>
      </c>
      <c r="B29" s="174">
        <v>174424</v>
      </c>
      <c r="C29" s="174"/>
      <c r="D29" s="174"/>
      <c r="E29" s="174"/>
      <c r="F29" s="174"/>
      <c r="G29" s="174"/>
      <c r="H29" s="174"/>
      <c r="I29" s="174"/>
      <c r="J29" s="174"/>
      <c r="K29" s="174">
        <v>129348</v>
      </c>
      <c r="L29" s="174"/>
      <c r="M29" s="174"/>
      <c r="N29" s="174"/>
      <c r="O29" s="174"/>
      <c r="P29" s="174"/>
      <c r="Q29" s="174"/>
      <c r="R29" s="174"/>
      <c r="S29" s="174"/>
      <c r="T29" s="174">
        <v>112185</v>
      </c>
      <c r="U29" s="174"/>
      <c r="V29" s="174"/>
      <c r="W29" s="174"/>
      <c r="X29" s="174"/>
      <c r="Y29" s="174"/>
      <c r="Z29" s="174"/>
      <c r="AA29" s="174"/>
      <c r="AB29" s="174"/>
      <c r="AC29" s="172">
        <v>1248972</v>
      </c>
      <c r="AD29" s="172"/>
      <c r="AE29" s="172"/>
      <c r="AF29" s="172"/>
      <c r="AG29" s="172"/>
      <c r="AH29" s="172"/>
      <c r="AI29" s="172"/>
      <c r="AJ29" s="172"/>
      <c r="AK29" s="172"/>
      <c r="AL29" s="172">
        <v>1122879</v>
      </c>
      <c r="AM29" s="172"/>
      <c r="AN29" s="172"/>
      <c r="AO29" s="172"/>
      <c r="AP29" s="172"/>
      <c r="AQ29" s="172"/>
      <c r="AR29" s="172"/>
      <c r="AS29" s="172"/>
      <c r="AT29" s="172"/>
      <c r="AU29" s="172">
        <v>126093</v>
      </c>
      <c r="AV29" s="172"/>
      <c r="AW29" s="172"/>
      <c r="AX29" s="172"/>
      <c r="AY29" s="172"/>
      <c r="AZ29" s="172"/>
      <c r="BA29" s="172"/>
      <c r="BB29" s="172"/>
      <c r="BC29" s="172"/>
      <c r="BD29" s="172">
        <v>69831</v>
      </c>
      <c r="BE29" s="172"/>
      <c r="BF29" s="172"/>
      <c r="BG29" s="172"/>
      <c r="BH29" s="172"/>
      <c r="BI29" s="172"/>
      <c r="BJ29" s="172"/>
      <c r="BK29" s="172"/>
      <c r="BL29" s="172"/>
    </row>
    <row r="30" spans="1:64" ht="11.25">
      <c r="A30" s="33">
        <v>8</v>
      </c>
      <c r="B30" s="174">
        <v>173948</v>
      </c>
      <c r="C30" s="174"/>
      <c r="D30" s="174"/>
      <c r="E30" s="174"/>
      <c r="F30" s="174"/>
      <c r="G30" s="174"/>
      <c r="H30" s="174"/>
      <c r="I30" s="174"/>
      <c r="J30" s="174"/>
      <c r="K30" s="174">
        <v>127488</v>
      </c>
      <c r="L30" s="174"/>
      <c r="M30" s="174"/>
      <c r="N30" s="174"/>
      <c r="O30" s="174"/>
      <c r="P30" s="174"/>
      <c r="Q30" s="174"/>
      <c r="R30" s="174"/>
      <c r="S30" s="174"/>
      <c r="T30" s="174">
        <v>111873</v>
      </c>
      <c r="U30" s="174"/>
      <c r="V30" s="174"/>
      <c r="W30" s="174"/>
      <c r="X30" s="174"/>
      <c r="Y30" s="174"/>
      <c r="Z30" s="174"/>
      <c r="AA30" s="174"/>
      <c r="AB30" s="174"/>
      <c r="AC30" s="172">
        <v>1254562</v>
      </c>
      <c r="AD30" s="172"/>
      <c r="AE30" s="172"/>
      <c r="AF30" s="172"/>
      <c r="AG30" s="172"/>
      <c r="AH30" s="172"/>
      <c r="AI30" s="172"/>
      <c r="AJ30" s="172"/>
      <c r="AK30" s="172"/>
      <c r="AL30" s="172">
        <v>1123575</v>
      </c>
      <c r="AM30" s="172"/>
      <c r="AN30" s="172"/>
      <c r="AO30" s="172"/>
      <c r="AP30" s="172"/>
      <c r="AQ30" s="172"/>
      <c r="AR30" s="172"/>
      <c r="AS30" s="172"/>
      <c r="AT30" s="172"/>
      <c r="AU30" s="172">
        <v>130987</v>
      </c>
      <c r="AV30" s="172"/>
      <c r="AW30" s="172"/>
      <c r="AX30" s="172"/>
      <c r="AY30" s="172"/>
      <c r="AZ30" s="172"/>
      <c r="BA30" s="172"/>
      <c r="BB30" s="172"/>
      <c r="BC30" s="172"/>
      <c r="BD30" s="172">
        <v>69866</v>
      </c>
      <c r="BE30" s="172"/>
      <c r="BF30" s="172"/>
      <c r="BG30" s="172"/>
      <c r="BH30" s="172"/>
      <c r="BI30" s="172"/>
      <c r="BJ30" s="172"/>
      <c r="BK30" s="172"/>
      <c r="BL30" s="172"/>
    </row>
    <row r="31" spans="1:64" ht="11.25">
      <c r="A31" s="33">
        <v>9</v>
      </c>
      <c r="B31" s="174">
        <v>175036</v>
      </c>
      <c r="C31" s="174"/>
      <c r="D31" s="174"/>
      <c r="E31" s="174"/>
      <c r="F31" s="174"/>
      <c r="G31" s="174"/>
      <c r="H31" s="174"/>
      <c r="I31" s="174"/>
      <c r="J31" s="174"/>
      <c r="K31" s="174">
        <v>128145</v>
      </c>
      <c r="L31" s="174"/>
      <c r="M31" s="174"/>
      <c r="N31" s="174"/>
      <c r="O31" s="174"/>
      <c r="P31" s="174"/>
      <c r="Q31" s="174"/>
      <c r="R31" s="174"/>
      <c r="S31" s="174"/>
      <c r="T31" s="174">
        <v>110168</v>
      </c>
      <c r="U31" s="174"/>
      <c r="V31" s="174"/>
      <c r="W31" s="174"/>
      <c r="X31" s="174"/>
      <c r="Y31" s="174"/>
      <c r="Z31" s="174"/>
      <c r="AA31" s="174"/>
      <c r="AB31" s="174"/>
      <c r="AC31" s="172">
        <v>1245478</v>
      </c>
      <c r="AD31" s="172"/>
      <c r="AE31" s="172"/>
      <c r="AF31" s="172"/>
      <c r="AG31" s="172"/>
      <c r="AH31" s="172"/>
      <c r="AI31" s="172"/>
      <c r="AJ31" s="172"/>
      <c r="AK31" s="172"/>
      <c r="AL31" s="172">
        <v>1136199</v>
      </c>
      <c r="AM31" s="172"/>
      <c r="AN31" s="172"/>
      <c r="AO31" s="172"/>
      <c r="AP31" s="172"/>
      <c r="AQ31" s="172"/>
      <c r="AR31" s="172"/>
      <c r="AS31" s="172"/>
      <c r="AT31" s="172"/>
      <c r="AU31" s="172">
        <v>109279</v>
      </c>
      <c r="AV31" s="172"/>
      <c r="AW31" s="172"/>
      <c r="AX31" s="172"/>
      <c r="AY31" s="172"/>
      <c r="AZ31" s="172"/>
      <c r="BA31" s="172"/>
      <c r="BB31" s="172"/>
      <c r="BC31" s="172"/>
      <c r="BD31" s="172">
        <v>67977</v>
      </c>
      <c r="BE31" s="172"/>
      <c r="BF31" s="172"/>
      <c r="BG31" s="172"/>
      <c r="BH31" s="172"/>
      <c r="BI31" s="172"/>
      <c r="BJ31" s="172"/>
      <c r="BK31" s="172"/>
      <c r="BL31" s="172"/>
    </row>
    <row r="32" spans="1:64" ht="11.25">
      <c r="A32" s="33">
        <v>10</v>
      </c>
      <c r="B32" s="174">
        <v>173616</v>
      </c>
      <c r="C32" s="174"/>
      <c r="D32" s="174"/>
      <c r="E32" s="174"/>
      <c r="F32" s="174"/>
      <c r="G32" s="174"/>
      <c r="H32" s="174"/>
      <c r="I32" s="174"/>
      <c r="J32" s="174"/>
      <c r="K32" s="174">
        <v>127277</v>
      </c>
      <c r="L32" s="174"/>
      <c r="M32" s="174"/>
      <c r="N32" s="174"/>
      <c r="O32" s="174"/>
      <c r="P32" s="174"/>
      <c r="Q32" s="174"/>
      <c r="R32" s="174"/>
      <c r="S32" s="174"/>
      <c r="T32" s="174">
        <v>102029</v>
      </c>
      <c r="U32" s="174"/>
      <c r="V32" s="174"/>
      <c r="W32" s="174"/>
      <c r="X32" s="174"/>
      <c r="Y32" s="174"/>
      <c r="Z32" s="174"/>
      <c r="AA32" s="174"/>
      <c r="AB32" s="174"/>
      <c r="AC32" s="172">
        <v>1248543</v>
      </c>
      <c r="AD32" s="172"/>
      <c r="AE32" s="172"/>
      <c r="AF32" s="172"/>
      <c r="AG32" s="172"/>
      <c r="AH32" s="172"/>
      <c r="AI32" s="172"/>
      <c r="AJ32" s="172"/>
      <c r="AK32" s="172"/>
      <c r="AL32" s="172">
        <v>1137742</v>
      </c>
      <c r="AM32" s="172"/>
      <c r="AN32" s="172"/>
      <c r="AO32" s="172"/>
      <c r="AP32" s="172"/>
      <c r="AQ32" s="172"/>
      <c r="AR32" s="172"/>
      <c r="AS32" s="172"/>
      <c r="AT32" s="172"/>
      <c r="AU32" s="172">
        <v>110801</v>
      </c>
      <c r="AV32" s="172"/>
      <c r="AW32" s="172"/>
      <c r="AX32" s="172"/>
      <c r="AY32" s="172"/>
      <c r="AZ32" s="172"/>
      <c r="BA32" s="172"/>
      <c r="BB32" s="172"/>
      <c r="BC32" s="172"/>
      <c r="BD32" s="172">
        <v>66876</v>
      </c>
      <c r="BE32" s="172"/>
      <c r="BF32" s="172"/>
      <c r="BG32" s="172"/>
      <c r="BH32" s="172"/>
      <c r="BI32" s="172"/>
      <c r="BJ32" s="172"/>
      <c r="BK32" s="172"/>
      <c r="BL32" s="172"/>
    </row>
    <row r="33" spans="1:64" ht="11.25">
      <c r="A33" s="33">
        <v>11</v>
      </c>
      <c r="B33" s="174">
        <v>175392</v>
      </c>
      <c r="C33" s="174"/>
      <c r="D33" s="174"/>
      <c r="E33" s="174"/>
      <c r="F33" s="174"/>
      <c r="G33" s="174"/>
      <c r="H33" s="174"/>
      <c r="I33" s="174"/>
      <c r="J33" s="174"/>
      <c r="K33" s="174">
        <v>126904</v>
      </c>
      <c r="L33" s="174"/>
      <c r="M33" s="174"/>
      <c r="N33" s="174"/>
      <c r="O33" s="174"/>
      <c r="P33" s="174"/>
      <c r="Q33" s="174"/>
      <c r="R33" s="174"/>
      <c r="S33" s="174"/>
      <c r="T33" s="174">
        <v>101902</v>
      </c>
      <c r="U33" s="174"/>
      <c r="V33" s="174"/>
      <c r="W33" s="174"/>
      <c r="X33" s="174"/>
      <c r="Y33" s="174"/>
      <c r="Z33" s="174"/>
      <c r="AA33" s="174"/>
      <c r="AB33" s="174"/>
      <c r="AC33" s="172">
        <v>1248760</v>
      </c>
      <c r="AD33" s="172"/>
      <c r="AE33" s="172"/>
      <c r="AF33" s="172"/>
      <c r="AG33" s="172"/>
      <c r="AH33" s="172"/>
      <c r="AI33" s="172"/>
      <c r="AJ33" s="172"/>
      <c r="AK33" s="172"/>
      <c r="AL33" s="172">
        <v>1139470</v>
      </c>
      <c r="AM33" s="172"/>
      <c r="AN33" s="172"/>
      <c r="AO33" s="172"/>
      <c r="AP33" s="172"/>
      <c r="AQ33" s="172"/>
      <c r="AR33" s="172"/>
      <c r="AS33" s="172"/>
      <c r="AT33" s="172"/>
      <c r="AU33" s="172">
        <v>109290</v>
      </c>
      <c r="AV33" s="172"/>
      <c r="AW33" s="172"/>
      <c r="AX33" s="172"/>
      <c r="AY33" s="172"/>
      <c r="AZ33" s="172"/>
      <c r="BA33" s="172"/>
      <c r="BB33" s="172"/>
      <c r="BC33" s="172"/>
      <c r="BD33" s="172">
        <v>65780</v>
      </c>
      <c r="BE33" s="172"/>
      <c r="BF33" s="172"/>
      <c r="BG33" s="172"/>
      <c r="BH33" s="172"/>
      <c r="BI33" s="172"/>
      <c r="BJ33" s="172"/>
      <c r="BK33" s="172"/>
      <c r="BL33" s="172"/>
    </row>
    <row r="34" spans="1:64" ht="11.25">
      <c r="A34" s="33">
        <v>12</v>
      </c>
      <c r="B34" s="174">
        <v>176472</v>
      </c>
      <c r="C34" s="174"/>
      <c r="D34" s="174"/>
      <c r="E34" s="174"/>
      <c r="F34" s="174"/>
      <c r="G34" s="174"/>
      <c r="H34" s="174"/>
      <c r="I34" s="174"/>
      <c r="J34" s="174"/>
      <c r="K34" s="174">
        <v>127477</v>
      </c>
      <c r="L34" s="174"/>
      <c r="M34" s="174"/>
      <c r="N34" s="174"/>
      <c r="O34" s="174"/>
      <c r="P34" s="174"/>
      <c r="Q34" s="174"/>
      <c r="R34" s="174"/>
      <c r="S34" s="174"/>
      <c r="T34" s="174">
        <v>101708</v>
      </c>
      <c r="U34" s="174"/>
      <c r="V34" s="174"/>
      <c r="W34" s="174"/>
      <c r="X34" s="174"/>
      <c r="Y34" s="174"/>
      <c r="Z34" s="174"/>
      <c r="AA34" s="174"/>
      <c r="AB34" s="174"/>
      <c r="AC34" s="172">
        <v>1262334</v>
      </c>
      <c r="AD34" s="172"/>
      <c r="AE34" s="172"/>
      <c r="AF34" s="172"/>
      <c r="AG34" s="172"/>
      <c r="AH34" s="172"/>
      <c r="AI34" s="172"/>
      <c r="AJ34" s="172"/>
      <c r="AK34" s="172"/>
      <c r="AL34" s="172">
        <v>1131847</v>
      </c>
      <c r="AM34" s="172"/>
      <c r="AN34" s="172"/>
      <c r="AO34" s="172"/>
      <c r="AP34" s="172"/>
      <c r="AQ34" s="172"/>
      <c r="AR34" s="172"/>
      <c r="AS34" s="172"/>
      <c r="AT34" s="172"/>
      <c r="AU34" s="172">
        <v>130487</v>
      </c>
      <c r="AV34" s="172"/>
      <c r="AW34" s="172"/>
      <c r="AX34" s="172"/>
      <c r="AY34" s="172"/>
      <c r="AZ34" s="172"/>
      <c r="BA34" s="172"/>
      <c r="BB34" s="172"/>
      <c r="BC34" s="172"/>
      <c r="BD34" s="172">
        <v>64917</v>
      </c>
      <c r="BE34" s="172"/>
      <c r="BF34" s="172"/>
      <c r="BG34" s="172"/>
      <c r="BH34" s="172"/>
      <c r="BI34" s="172"/>
      <c r="BJ34" s="172"/>
      <c r="BK34" s="172"/>
      <c r="BL34" s="172"/>
    </row>
    <row r="35" spans="1:64" ht="3" customHeight="1" thickBot="1">
      <c r="A35" s="3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ht="3" customHeight="1">
      <c r="A36" s="6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2:64" ht="29.25" customHeight="1">
      <c r="B37" s="173" t="s">
        <v>135</v>
      </c>
      <c r="C37" s="173"/>
      <c r="D37" s="173"/>
      <c r="E37" s="173"/>
      <c r="F37" s="173"/>
      <c r="G37" s="173"/>
      <c r="H37" s="173"/>
      <c r="I37" s="173"/>
      <c r="J37" s="173"/>
      <c r="K37" s="173" t="s">
        <v>114</v>
      </c>
      <c r="L37" s="173"/>
      <c r="M37" s="173"/>
      <c r="N37" s="173"/>
      <c r="O37" s="173"/>
      <c r="P37" s="173"/>
      <c r="Q37" s="173"/>
      <c r="R37" s="173"/>
      <c r="S37" s="173"/>
      <c r="T37" s="173" t="s">
        <v>115</v>
      </c>
      <c r="U37" s="173"/>
      <c r="V37" s="173"/>
      <c r="W37" s="173"/>
      <c r="X37" s="173"/>
      <c r="Y37" s="173"/>
      <c r="Z37" s="173"/>
      <c r="AA37" s="173"/>
      <c r="AB37" s="173"/>
      <c r="AC37" s="191" t="s">
        <v>131</v>
      </c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</row>
    <row r="38" spans="2:64" ht="29.25" customHeight="1" thickBo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12.75" customHeight="1">
      <c r="A39" s="184" t="s">
        <v>80</v>
      </c>
      <c r="B39" s="193" t="s">
        <v>105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</row>
    <row r="40" spans="1:64" ht="12.75" customHeight="1">
      <c r="A40" s="185"/>
      <c r="B40" s="196" t="s">
        <v>106</v>
      </c>
      <c r="C40" s="196"/>
      <c r="D40" s="196"/>
      <c r="E40" s="196"/>
      <c r="F40" s="196"/>
      <c r="G40" s="196"/>
      <c r="H40" s="196"/>
      <c r="I40" s="196" t="s">
        <v>107</v>
      </c>
      <c r="J40" s="196"/>
      <c r="K40" s="196"/>
      <c r="L40" s="196"/>
      <c r="M40" s="196"/>
      <c r="N40" s="196"/>
      <c r="O40" s="196"/>
      <c r="P40" s="195" t="s">
        <v>108</v>
      </c>
      <c r="Q40" s="196"/>
      <c r="R40" s="196"/>
      <c r="S40" s="196"/>
      <c r="T40" s="196"/>
      <c r="U40" s="196"/>
      <c r="V40" s="197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7"/>
      <c r="BG40" s="186"/>
      <c r="BH40" s="186"/>
      <c r="BI40" s="186"/>
      <c r="BJ40" s="186"/>
      <c r="BK40" s="186"/>
      <c r="BL40" s="186"/>
    </row>
    <row r="41" spans="1:64" ht="12.75" customHeight="1">
      <c r="A41" s="18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7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</row>
    <row r="42" spans="1:64" ht="12.75" customHeight="1">
      <c r="A42" s="18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7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</row>
    <row r="43" spans="1:64" ht="3" customHeight="1">
      <c r="A43" s="2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62" customFormat="1" ht="11.25">
      <c r="A44" s="33" t="s">
        <v>208</v>
      </c>
      <c r="B44" s="175">
        <v>1949901</v>
      </c>
      <c r="C44" s="175"/>
      <c r="D44" s="175"/>
      <c r="E44" s="175"/>
      <c r="F44" s="175"/>
      <c r="G44" s="175"/>
      <c r="H44" s="175"/>
      <c r="I44" s="175">
        <v>1831980</v>
      </c>
      <c r="J44" s="175"/>
      <c r="K44" s="175"/>
      <c r="L44" s="175"/>
      <c r="M44" s="175"/>
      <c r="N44" s="175"/>
      <c r="O44" s="175"/>
      <c r="P44" s="175">
        <v>4836450</v>
      </c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</row>
    <row r="45" spans="1:64" s="62" customFormat="1" ht="11.25">
      <c r="A45" s="39">
        <v>12</v>
      </c>
      <c r="B45" s="175">
        <v>4338452</v>
      </c>
      <c r="C45" s="175"/>
      <c r="D45" s="175"/>
      <c r="E45" s="175"/>
      <c r="F45" s="175"/>
      <c r="G45" s="175"/>
      <c r="H45" s="175"/>
      <c r="I45" s="175">
        <v>4580579</v>
      </c>
      <c r="J45" s="175"/>
      <c r="K45" s="175"/>
      <c r="L45" s="175"/>
      <c r="M45" s="175"/>
      <c r="N45" s="175"/>
      <c r="O45" s="175"/>
      <c r="P45" s="175">
        <v>4594323</v>
      </c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</row>
    <row r="46" spans="1:64" s="62" customFormat="1" ht="11.25">
      <c r="A46" s="39">
        <v>13</v>
      </c>
      <c r="B46" s="175">
        <v>4188520</v>
      </c>
      <c r="C46" s="175"/>
      <c r="D46" s="175"/>
      <c r="E46" s="175"/>
      <c r="F46" s="175"/>
      <c r="G46" s="175"/>
      <c r="H46" s="175"/>
      <c r="I46" s="175">
        <v>4472438</v>
      </c>
      <c r="J46" s="175"/>
      <c r="K46" s="175"/>
      <c r="L46" s="175"/>
      <c r="M46" s="175"/>
      <c r="N46" s="175"/>
      <c r="O46" s="175"/>
      <c r="P46" s="175">
        <v>4310406</v>
      </c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</row>
    <row r="47" spans="1:64" s="62" customFormat="1" ht="11.25">
      <c r="A47" s="39">
        <v>14</v>
      </c>
      <c r="B47" s="175">
        <v>2836510</v>
      </c>
      <c r="C47" s="175"/>
      <c r="D47" s="175"/>
      <c r="E47" s="175"/>
      <c r="F47" s="175"/>
      <c r="G47" s="175"/>
      <c r="H47" s="175"/>
      <c r="I47" s="175">
        <v>3978971</v>
      </c>
      <c r="J47" s="175"/>
      <c r="K47" s="175"/>
      <c r="L47" s="175"/>
      <c r="M47" s="175"/>
      <c r="N47" s="175"/>
      <c r="O47" s="175"/>
      <c r="P47" s="175">
        <v>4167945</v>
      </c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</row>
    <row r="48" spans="1:64" s="48" customFormat="1" ht="11.25">
      <c r="A48" s="49">
        <v>15</v>
      </c>
      <c r="B48" s="188">
        <v>3134374</v>
      </c>
      <c r="C48" s="189"/>
      <c r="D48" s="189"/>
      <c r="E48" s="189"/>
      <c r="F48" s="189"/>
      <c r="G48" s="189"/>
      <c r="H48" s="189"/>
      <c r="I48" s="189">
        <v>3258090</v>
      </c>
      <c r="J48" s="189"/>
      <c r="K48" s="189"/>
      <c r="L48" s="189"/>
      <c r="M48" s="189"/>
      <c r="N48" s="189"/>
      <c r="O48" s="189"/>
      <c r="P48" s="189">
        <v>4044229</v>
      </c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</row>
    <row r="49" spans="1:64" ht="11.25">
      <c r="A49" s="3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</row>
    <row r="50" spans="1:64" s="62" customFormat="1" ht="11.25">
      <c r="A50" s="39" t="s">
        <v>209</v>
      </c>
      <c r="B50" s="175" t="s">
        <v>104</v>
      </c>
      <c r="C50" s="175"/>
      <c r="D50" s="175"/>
      <c r="E50" s="175"/>
      <c r="F50" s="175"/>
      <c r="G50" s="175"/>
      <c r="H50" s="175"/>
      <c r="I50" s="175" t="s">
        <v>104</v>
      </c>
      <c r="J50" s="175"/>
      <c r="K50" s="175"/>
      <c r="L50" s="175"/>
      <c r="M50" s="175"/>
      <c r="N50" s="175"/>
      <c r="O50" s="175"/>
      <c r="P50" s="175" t="s">
        <v>104</v>
      </c>
      <c r="Q50" s="175"/>
      <c r="R50" s="175"/>
      <c r="S50" s="175"/>
      <c r="T50" s="175"/>
      <c r="U50" s="175"/>
      <c r="V50" s="175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</row>
    <row r="51" spans="1:64" s="62" customFormat="1" ht="11.25">
      <c r="A51" s="33">
        <v>8</v>
      </c>
      <c r="B51" s="175" t="s">
        <v>104</v>
      </c>
      <c r="C51" s="175"/>
      <c r="D51" s="175"/>
      <c r="E51" s="175"/>
      <c r="F51" s="175"/>
      <c r="G51" s="175"/>
      <c r="H51" s="175"/>
      <c r="I51" s="175" t="s">
        <v>104</v>
      </c>
      <c r="J51" s="175"/>
      <c r="K51" s="175"/>
      <c r="L51" s="175"/>
      <c r="M51" s="175"/>
      <c r="N51" s="175"/>
      <c r="O51" s="175"/>
      <c r="P51" s="175" t="s">
        <v>104</v>
      </c>
      <c r="Q51" s="175"/>
      <c r="R51" s="175"/>
      <c r="S51" s="175"/>
      <c r="T51" s="175"/>
      <c r="U51" s="175"/>
      <c r="V51" s="175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</row>
    <row r="52" spans="1:64" s="62" customFormat="1" ht="11.25">
      <c r="A52" s="33">
        <v>9</v>
      </c>
      <c r="B52" s="175" t="s">
        <v>104</v>
      </c>
      <c r="C52" s="175"/>
      <c r="D52" s="175"/>
      <c r="E52" s="175"/>
      <c r="F52" s="175"/>
      <c r="G52" s="175"/>
      <c r="H52" s="175"/>
      <c r="I52" s="175" t="s">
        <v>104</v>
      </c>
      <c r="J52" s="175"/>
      <c r="K52" s="175"/>
      <c r="L52" s="175"/>
      <c r="M52" s="175"/>
      <c r="N52" s="175"/>
      <c r="O52" s="175"/>
      <c r="P52" s="175" t="s">
        <v>104</v>
      </c>
      <c r="Q52" s="175"/>
      <c r="R52" s="175"/>
      <c r="S52" s="175"/>
      <c r="T52" s="175"/>
      <c r="U52" s="175"/>
      <c r="V52" s="175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</row>
    <row r="53" spans="1:64" s="62" customFormat="1" ht="11.25">
      <c r="A53" s="33">
        <v>10</v>
      </c>
      <c r="B53" s="175" t="s">
        <v>104</v>
      </c>
      <c r="C53" s="175"/>
      <c r="D53" s="175"/>
      <c r="E53" s="175"/>
      <c r="F53" s="175"/>
      <c r="G53" s="175"/>
      <c r="H53" s="175"/>
      <c r="I53" s="175" t="s">
        <v>104</v>
      </c>
      <c r="J53" s="175"/>
      <c r="K53" s="175"/>
      <c r="L53" s="175"/>
      <c r="M53" s="175"/>
      <c r="N53" s="175"/>
      <c r="O53" s="175"/>
      <c r="P53" s="175" t="s">
        <v>104</v>
      </c>
      <c r="Q53" s="175"/>
      <c r="R53" s="175"/>
      <c r="S53" s="175"/>
      <c r="T53" s="175"/>
      <c r="U53" s="175"/>
      <c r="V53" s="175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</row>
    <row r="54" spans="1:64" s="62" customFormat="1" ht="11.25">
      <c r="A54" s="33">
        <v>11</v>
      </c>
      <c r="B54" s="175" t="s">
        <v>104</v>
      </c>
      <c r="C54" s="175"/>
      <c r="D54" s="175"/>
      <c r="E54" s="175"/>
      <c r="F54" s="175"/>
      <c r="G54" s="175"/>
      <c r="H54" s="175"/>
      <c r="I54" s="175" t="s">
        <v>104</v>
      </c>
      <c r="J54" s="175"/>
      <c r="K54" s="175"/>
      <c r="L54" s="175"/>
      <c r="M54" s="175"/>
      <c r="N54" s="175"/>
      <c r="O54" s="175"/>
      <c r="P54" s="175" t="s">
        <v>104</v>
      </c>
      <c r="Q54" s="175"/>
      <c r="R54" s="175"/>
      <c r="S54" s="175"/>
      <c r="T54" s="175"/>
      <c r="U54" s="175"/>
      <c r="V54" s="175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</row>
    <row r="55" spans="1:64" s="62" customFormat="1" ht="11.25">
      <c r="A55" s="33">
        <v>12</v>
      </c>
      <c r="B55" s="175" t="s">
        <v>104</v>
      </c>
      <c r="C55" s="175"/>
      <c r="D55" s="175"/>
      <c r="E55" s="175"/>
      <c r="F55" s="175"/>
      <c r="G55" s="175"/>
      <c r="H55" s="175"/>
      <c r="I55" s="175" t="s">
        <v>104</v>
      </c>
      <c r="J55" s="175"/>
      <c r="K55" s="175"/>
      <c r="L55" s="175"/>
      <c r="M55" s="175"/>
      <c r="N55" s="175"/>
      <c r="O55" s="175"/>
      <c r="P55" s="175" t="s">
        <v>104</v>
      </c>
      <c r="Q55" s="175"/>
      <c r="R55" s="175"/>
      <c r="S55" s="175"/>
      <c r="T55" s="175"/>
      <c r="U55" s="175"/>
      <c r="V55" s="175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</row>
    <row r="56" spans="1:64" ht="11.25">
      <c r="A56" s="3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</row>
    <row r="57" spans="1:64" ht="11.25">
      <c r="A57" s="39" t="s">
        <v>210</v>
      </c>
      <c r="B57" s="174" t="s">
        <v>104</v>
      </c>
      <c r="C57" s="174"/>
      <c r="D57" s="174"/>
      <c r="E57" s="174"/>
      <c r="F57" s="174"/>
      <c r="G57" s="174"/>
      <c r="H57" s="174"/>
      <c r="I57" s="174" t="s">
        <v>104</v>
      </c>
      <c r="J57" s="174"/>
      <c r="K57" s="174"/>
      <c r="L57" s="174"/>
      <c r="M57" s="174"/>
      <c r="N57" s="174"/>
      <c r="O57" s="174"/>
      <c r="P57" s="174" t="s">
        <v>104</v>
      </c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</row>
    <row r="58" spans="1:64" ht="11.25">
      <c r="A58" s="33">
        <v>2</v>
      </c>
      <c r="B58" s="174" t="s">
        <v>104</v>
      </c>
      <c r="C58" s="174"/>
      <c r="D58" s="174"/>
      <c r="E58" s="174"/>
      <c r="F58" s="174"/>
      <c r="G58" s="174"/>
      <c r="H58" s="174"/>
      <c r="I58" s="174" t="s">
        <v>104</v>
      </c>
      <c r="J58" s="174"/>
      <c r="K58" s="174"/>
      <c r="L58" s="174"/>
      <c r="M58" s="174"/>
      <c r="N58" s="174"/>
      <c r="O58" s="174"/>
      <c r="P58" s="174" t="s">
        <v>104</v>
      </c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</row>
    <row r="59" spans="1:64" ht="11.25">
      <c r="A59" s="33">
        <v>3</v>
      </c>
      <c r="B59" s="174" t="s">
        <v>104</v>
      </c>
      <c r="C59" s="174"/>
      <c r="D59" s="174"/>
      <c r="E59" s="174"/>
      <c r="F59" s="174"/>
      <c r="G59" s="174"/>
      <c r="H59" s="174"/>
      <c r="I59" s="174" t="s">
        <v>104</v>
      </c>
      <c r="J59" s="174"/>
      <c r="K59" s="174"/>
      <c r="L59" s="174"/>
      <c r="M59" s="174"/>
      <c r="N59" s="174"/>
      <c r="O59" s="174"/>
      <c r="P59" s="174" t="s">
        <v>104</v>
      </c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</row>
    <row r="60" spans="1:64" ht="11.25">
      <c r="A60" s="33">
        <v>4</v>
      </c>
      <c r="B60" s="174" t="s">
        <v>104</v>
      </c>
      <c r="C60" s="174"/>
      <c r="D60" s="174"/>
      <c r="E60" s="174"/>
      <c r="F60" s="174"/>
      <c r="G60" s="174"/>
      <c r="H60" s="174"/>
      <c r="I60" s="174" t="s">
        <v>104</v>
      </c>
      <c r="J60" s="174"/>
      <c r="K60" s="174"/>
      <c r="L60" s="174"/>
      <c r="M60" s="174"/>
      <c r="N60" s="174"/>
      <c r="O60" s="174"/>
      <c r="P60" s="174" t="s">
        <v>104</v>
      </c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</row>
    <row r="61" spans="1:64" ht="11.25">
      <c r="A61" s="33">
        <v>5</v>
      </c>
      <c r="B61" s="174" t="s">
        <v>104</v>
      </c>
      <c r="C61" s="174"/>
      <c r="D61" s="174"/>
      <c r="E61" s="174"/>
      <c r="F61" s="174"/>
      <c r="G61" s="174"/>
      <c r="H61" s="174"/>
      <c r="I61" s="174" t="s">
        <v>104</v>
      </c>
      <c r="J61" s="174"/>
      <c r="K61" s="174"/>
      <c r="L61" s="174"/>
      <c r="M61" s="174"/>
      <c r="N61" s="174"/>
      <c r="O61" s="174"/>
      <c r="P61" s="174" t="s">
        <v>104</v>
      </c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</row>
    <row r="62" spans="1:64" ht="11.25">
      <c r="A62" s="33">
        <v>6</v>
      </c>
      <c r="B62" s="174" t="s">
        <v>104</v>
      </c>
      <c r="C62" s="174"/>
      <c r="D62" s="174"/>
      <c r="E62" s="174"/>
      <c r="F62" s="174"/>
      <c r="G62" s="174"/>
      <c r="H62" s="174"/>
      <c r="I62" s="174" t="s">
        <v>104</v>
      </c>
      <c r="J62" s="174"/>
      <c r="K62" s="174"/>
      <c r="L62" s="174"/>
      <c r="M62" s="174"/>
      <c r="N62" s="174"/>
      <c r="O62" s="174"/>
      <c r="P62" s="174" t="s">
        <v>104</v>
      </c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</row>
    <row r="63" spans="1:64" ht="11.25">
      <c r="A63" s="3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</row>
    <row r="64" spans="1:64" ht="11.25">
      <c r="A64" s="33">
        <v>7</v>
      </c>
      <c r="B64" s="174" t="s">
        <v>104</v>
      </c>
      <c r="C64" s="174"/>
      <c r="D64" s="174"/>
      <c r="E64" s="174"/>
      <c r="F64" s="174"/>
      <c r="G64" s="174"/>
      <c r="H64" s="174"/>
      <c r="I64" s="174" t="s">
        <v>104</v>
      </c>
      <c r="J64" s="174"/>
      <c r="K64" s="174"/>
      <c r="L64" s="174"/>
      <c r="M64" s="174"/>
      <c r="N64" s="174"/>
      <c r="O64" s="174"/>
      <c r="P64" s="174" t="s">
        <v>104</v>
      </c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</row>
    <row r="65" spans="1:64" ht="11.25">
      <c r="A65" s="33">
        <v>8</v>
      </c>
      <c r="B65" s="174" t="s">
        <v>104</v>
      </c>
      <c r="C65" s="174"/>
      <c r="D65" s="174"/>
      <c r="E65" s="174"/>
      <c r="F65" s="174"/>
      <c r="G65" s="174"/>
      <c r="H65" s="174"/>
      <c r="I65" s="174" t="s">
        <v>104</v>
      </c>
      <c r="J65" s="174"/>
      <c r="K65" s="174"/>
      <c r="L65" s="174"/>
      <c r="M65" s="174"/>
      <c r="N65" s="174"/>
      <c r="O65" s="174"/>
      <c r="P65" s="174" t="s">
        <v>104</v>
      </c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</row>
    <row r="66" spans="1:64" ht="11.25">
      <c r="A66" s="33">
        <v>9</v>
      </c>
      <c r="B66" s="174" t="s">
        <v>104</v>
      </c>
      <c r="C66" s="174"/>
      <c r="D66" s="174"/>
      <c r="E66" s="174"/>
      <c r="F66" s="174"/>
      <c r="G66" s="174"/>
      <c r="H66" s="174"/>
      <c r="I66" s="174" t="s">
        <v>104</v>
      </c>
      <c r="J66" s="174"/>
      <c r="K66" s="174"/>
      <c r="L66" s="174"/>
      <c r="M66" s="174"/>
      <c r="N66" s="174"/>
      <c r="O66" s="174"/>
      <c r="P66" s="174" t="s">
        <v>104</v>
      </c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</row>
    <row r="67" spans="1:64" ht="11.25">
      <c r="A67" s="33">
        <v>10</v>
      </c>
      <c r="B67" s="174" t="s">
        <v>104</v>
      </c>
      <c r="C67" s="174"/>
      <c r="D67" s="174"/>
      <c r="E67" s="174"/>
      <c r="F67" s="174"/>
      <c r="G67" s="174"/>
      <c r="H67" s="174"/>
      <c r="I67" s="174" t="s">
        <v>104</v>
      </c>
      <c r="J67" s="174"/>
      <c r="K67" s="174"/>
      <c r="L67" s="174"/>
      <c r="M67" s="174"/>
      <c r="N67" s="174"/>
      <c r="O67" s="174"/>
      <c r="P67" s="174" t="s">
        <v>104</v>
      </c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</row>
    <row r="68" spans="1:64" ht="11.25">
      <c r="A68" s="33">
        <v>11</v>
      </c>
      <c r="B68" s="174" t="s">
        <v>104</v>
      </c>
      <c r="C68" s="174"/>
      <c r="D68" s="174"/>
      <c r="E68" s="174"/>
      <c r="F68" s="174"/>
      <c r="G68" s="174"/>
      <c r="H68" s="174"/>
      <c r="I68" s="174" t="s">
        <v>104</v>
      </c>
      <c r="J68" s="174"/>
      <c r="K68" s="174"/>
      <c r="L68" s="174"/>
      <c r="M68" s="174"/>
      <c r="N68" s="174"/>
      <c r="O68" s="174"/>
      <c r="P68" s="174" t="s">
        <v>104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</row>
    <row r="69" spans="1:64" ht="11.25">
      <c r="A69" s="33">
        <v>12</v>
      </c>
      <c r="B69" s="174" t="s">
        <v>104</v>
      </c>
      <c r="C69" s="174"/>
      <c r="D69" s="174"/>
      <c r="E69" s="174"/>
      <c r="F69" s="174"/>
      <c r="G69" s="174"/>
      <c r="H69" s="174"/>
      <c r="I69" s="174" t="s">
        <v>104</v>
      </c>
      <c r="J69" s="174"/>
      <c r="K69" s="174"/>
      <c r="L69" s="174"/>
      <c r="M69" s="174"/>
      <c r="N69" s="174"/>
      <c r="O69" s="174"/>
      <c r="P69" s="174" t="s">
        <v>104</v>
      </c>
      <c r="Q69" s="174"/>
      <c r="R69" s="174"/>
      <c r="S69" s="174"/>
      <c r="T69" s="174"/>
      <c r="U69" s="174"/>
      <c r="V69" s="174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</row>
    <row r="70" spans="1:64" ht="3" customHeight="1" thickBot="1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ht="11.25">
      <c r="A71" s="192" t="s">
        <v>214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</row>
    <row r="72" spans="1:64" ht="8.25" customHeight="1">
      <c r="A72" s="176" t="s">
        <v>148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</row>
    <row r="73" spans="1:64" ht="8.25" customHeight="1">
      <c r="A73" s="176" t="s">
        <v>213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</row>
    <row r="74" spans="1:64" ht="8.2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ht="24" customHeight="1"/>
  </sheetData>
  <sheetProtection/>
  <mergeCells count="451">
    <mergeCell ref="A71:W71"/>
    <mergeCell ref="B39:V39"/>
    <mergeCell ref="P40:V42"/>
    <mergeCell ref="B40:H42"/>
    <mergeCell ref="I40:O42"/>
    <mergeCell ref="I48:O48"/>
    <mergeCell ref="P48:V48"/>
    <mergeCell ref="W48:AC48"/>
    <mergeCell ref="B67:H67"/>
    <mergeCell ref="I67:O67"/>
    <mergeCell ref="K33:S33"/>
    <mergeCell ref="BF48:BL48"/>
    <mergeCell ref="AD48:AJ48"/>
    <mergeCell ref="AK48:AQ48"/>
    <mergeCell ref="AR48:AX48"/>
    <mergeCell ref="AY48:BE48"/>
    <mergeCell ref="B34:J34"/>
    <mergeCell ref="K34:S34"/>
    <mergeCell ref="T34:AB34"/>
    <mergeCell ref="AC34:AK34"/>
    <mergeCell ref="AL34:AT34"/>
    <mergeCell ref="AU34:BC34"/>
    <mergeCell ref="T33:AB33"/>
    <mergeCell ref="AC33:AK33"/>
    <mergeCell ref="AL33:AT33"/>
    <mergeCell ref="AL31:AT31"/>
    <mergeCell ref="AU33:BC33"/>
    <mergeCell ref="BD33:BL33"/>
    <mergeCell ref="K32:S32"/>
    <mergeCell ref="T32:AB32"/>
    <mergeCell ref="AC32:AK32"/>
    <mergeCell ref="AL32:AT32"/>
    <mergeCell ref="AU32:BC32"/>
    <mergeCell ref="BD32:BL32"/>
    <mergeCell ref="B13:J13"/>
    <mergeCell ref="K13:S13"/>
    <mergeCell ref="T13:AB13"/>
    <mergeCell ref="AC13:AK13"/>
    <mergeCell ref="AL13:AT13"/>
    <mergeCell ref="AU13:BC13"/>
    <mergeCell ref="B69:H69"/>
    <mergeCell ref="I69:O69"/>
    <mergeCell ref="P69:V69"/>
    <mergeCell ref="W69:AC69"/>
    <mergeCell ref="BF69:BL69"/>
    <mergeCell ref="AC37:BL37"/>
    <mergeCell ref="AD69:AJ69"/>
    <mergeCell ref="AK68:AQ68"/>
    <mergeCell ref="AR68:AX68"/>
    <mergeCell ref="AY68:BE68"/>
    <mergeCell ref="BF68:BL68"/>
    <mergeCell ref="AK69:AQ69"/>
    <mergeCell ref="AR69:AX69"/>
    <mergeCell ref="AY69:BE69"/>
    <mergeCell ref="AD67:AJ67"/>
    <mergeCell ref="AK67:AQ67"/>
    <mergeCell ref="AR67:AX67"/>
    <mergeCell ref="AY67:BE67"/>
    <mergeCell ref="BF67:BL67"/>
    <mergeCell ref="B68:H68"/>
    <mergeCell ref="I68:O68"/>
    <mergeCell ref="P68:V68"/>
    <mergeCell ref="W68:AC68"/>
    <mergeCell ref="AD68:AJ68"/>
    <mergeCell ref="BF66:BL66"/>
    <mergeCell ref="AY64:BE64"/>
    <mergeCell ref="BF64:BL64"/>
    <mergeCell ref="P67:V67"/>
    <mergeCell ref="W67:AC67"/>
    <mergeCell ref="BF65:BL65"/>
    <mergeCell ref="P66:V66"/>
    <mergeCell ref="W66:AC66"/>
    <mergeCell ref="AD66:AJ66"/>
    <mergeCell ref="AK66:AQ66"/>
    <mergeCell ref="AY65:BE65"/>
    <mergeCell ref="B65:H65"/>
    <mergeCell ref="I65:O65"/>
    <mergeCell ref="P65:V65"/>
    <mergeCell ref="W65:AC65"/>
    <mergeCell ref="AY66:BE66"/>
    <mergeCell ref="B66:H66"/>
    <mergeCell ref="I66:O66"/>
    <mergeCell ref="AR66:AX66"/>
    <mergeCell ref="W64:AC64"/>
    <mergeCell ref="AD64:AJ64"/>
    <mergeCell ref="AK64:AQ64"/>
    <mergeCell ref="AR64:AX64"/>
    <mergeCell ref="AD65:AJ65"/>
    <mergeCell ref="AK65:AQ65"/>
    <mergeCell ref="AR65:AX65"/>
    <mergeCell ref="B60:H60"/>
    <mergeCell ref="AK60:AQ60"/>
    <mergeCell ref="AR60:AX60"/>
    <mergeCell ref="AY60:BE60"/>
    <mergeCell ref="B62:H62"/>
    <mergeCell ref="B64:H64"/>
    <mergeCell ref="I64:O64"/>
    <mergeCell ref="P64:V64"/>
    <mergeCell ref="I62:O62"/>
    <mergeCell ref="P62:V62"/>
    <mergeCell ref="B57:H57"/>
    <mergeCell ref="B58:H58"/>
    <mergeCell ref="B59:H59"/>
    <mergeCell ref="AK59:AQ59"/>
    <mergeCell ref="I58:O58"/>
    <mergeCell ref="AD57:AJ57"/>
    <mergeCell ref="AK57:AQ57"/>
    <mergeCell ref="AD58:AJ58"/>
    <mergeCell ref="AK58:AQ58"/>
    <mergeCell ref="I59:O59"/>
    <mergeCell ref="B56:H56"/>
    <mergeCell ref="AK56:AQ56"/>
    <mergeCell ref="AR56:AX56"/>
    <mergeCell ref="AY56:BE56"/>
    <mergeCell ref="AD56:AJ56"/>
    <mergeCell ref="I56:O56"/>
    <mergeCell ref="P56:V56"/>
    <mergeCell ref="W56:AC56"/>
    <mergeCell ref="BD12:BL12"/>
    <mergeCell ref="AR54:AX54"/>
    <mergeCell ref="AK47:AQ47"/>
    <mergeCell ref="AR47:AX47"/>
    <mergeCell ref="AY47:BE47"/>
    <mergeCell ref="BF47:BL47"/>
    <mergeCell ref="BD13:BL13"/>
    <mergeCell ref="AU31:BC31"/>
    <mergeCell ref="BD31:BL31"/>
    <mergeCell ref="BD34:BL34"/>
    <mergeCell ref="B12:J12"/>
    <mergeCell ref="K12:S12"/>
    <mergeCell ref="T12:AB12"/>
    <mergeCell ref="AC12:AK12"/>
    <mergeCell ref="AL12:AT12"/>
    <mergeCell ref="AU12:BC12"/>
    <mergeCell ref="BF50:BL50"/>
    <mergeCell ref="BF51:BL51"/>
    <mergeCell ref="BF52:BL52"/>
    <mergeCell ref="BF53:BL53"/>
    <mergeCell ref="BF54:BL54"/>
    <mergeCell ref="BF55:BL55"/>
    <mergeCell ref="AR55:AX55"/>
    <mergeCell ref="AY50:BE50"/>
    <mergeCell ref="AY51:BE51"/>
    <mergeCell ref="AY52:BE52"/>
    <mergeCell ref="AY53:BE53"/>
    <mergeCell ref="AY54:BE54"/>
    <mergeCell ref="AY55:BE55"/>
    <mergeCell ref="AR50:AX50"/>
    <mergeCell ref="AR51:AX51"/>
    <mergeCell ref="AR52:AX52"/>
    <mergeCell ref="AD55:AJ55"/>
    <mergeCell ref="AK50:AQ50"/>
    <mergeCell ref="AK51:AQ51"/>
    <mergeCell ref="AK52:AQ52"/>
    <mergeCell ref="AK53:AQ53"/>
    <mergeCell ref="AK54:AQ54"/>
    <mergeCell ref="AK55:AQ55"/>
    <mergeCell ref="AD50:AJ50"/>
    <mergeCell ref="AD51:AJ51"/>
    <mergeCell ref="AD52:AJ52"/>
    <mergeCell ref="AD53:AJ53"/>
    <mergeCell ref="P54:V54"/>
    <mergeCell ref="P53:V53"/>
    <mergeCell ref="AR53:AX53"/>
    <mergeCell ref="AD54:AJ54"/>
    <mergeCell ref="P55:V55"/>
    <mergeCell ref="W50:AC50"/>
    <mergeCell ref="W51:AC51"/>
    <mergeCell ref="W52:AC52"/>
    <mergeCell ref="W53:AC53"/>
    <mergeCell ref="W54:AC54"/>
    <mergeCell ref="W55:AC55"/>
    <mergeCell ref="P50:V50"/>
    <mergeCell ref="P51:V51"/>
    <mergeCell ref="P52:V52"/>
    <mergeCell ref="B54:H54"/>
    <mergeCell ref="B55:H55"/>
    <mergeCell ref="I50:O50"/>
    <mergeCell ref="I51:O51"/>
    <mergeCell ref="I52:O52"/>
    <mergeCell ref="I53:O53"/>
    <mergeCell ref="I54:O54"/>
    <mergeCell ref="I55:O55"/>
    <mergeCell ref="B52:H52"/>
    <mergeCell ref="B51:H51"/>
    <mergeCell ref="B49:H49"/>
    <mergeCell ref="B48:H48"/>
    <mergeCell ref="B53:H53"/>
    <mergeCell ref="B10:J10"/>
    <mergeCell ref="B20:J20"/>
    <mergeCell ref="B29:J29"/>
    <mergeCell ref="B18:J18"/>
    <mergeCell ref="B22:J22"/>
    <mergeCell ref="B47:H47"/>
    <mergeCell ref="B50:H50"/>
    <mergeCell ref="K10:S10"/>
    <mergeCell ref="T10:AB10"/>
    <mergeCell ref="AC10:AK10"/>
    <mergeCell ref="AC17:AK17"/>
    <mergeCell ref="T16:AB16"/>
    <mergeCell ref="AC16:AK16"/>
    <mergeCell ref="T15:AB15"/>
    <mergeCell ref="B17:J17"/>
    <mergeCell ref="K15:S15"/>
    <mergeCell ref="K16:S16"/>
    <mergeCell ref="K17:S17"/>
    <mergeCell ref="AL14:AT14"/>
    <mergeCell ref="T14:AB14"/>
    <mergeCell ref="AC14:AK14"/>
    <mergeCell ref="AL15:AT15"/>
    <mergeCell ref="AR58:AX58"/>
    <mergeCell ref="AY58:BE58"/>
    <mergeCell ref="BF58:BL58"/>
    <mergeCell ref="AR59:AX59"/>
    <mergeCell ref="AY59:BE59"/>
    <mergeCell ref="BF59:BL59"/>
    <mergeCell ref="A39:A42"/>
    <mergeCell ref="W42:AC42"/>
    <mergeCell ref="AD42:AJ42"/>
    <mergeCell ref="AR39:BL39"/>
    <mergeCell ref="AK40:AQ42"/>
    <mergeCell ref="AR40:AX42"/>
    <mergeCell ref="AY40:BE42"/>
    <mergeCell ref="BF40:BL42"/>
    <mergeCell ref="W41:AJ41"/>
    <mergeCell ref="A1:BL1"/>
    <mergeCell ref="A2:BL2"/>
    <mergeCell ref="A3:BL3"/>
    <mergeCell ref="T17:AB17"/>
    <mergeCell ref="AL10:AT10"/>
    <mergeCell ref="AC15:AK15"/>
    <mergeCell ref="AL16:AT16"/>
    <mergeCell ref="AL17:AT17"/>
    <mergeCell ref="B15:J15"/>
    <mergeCell ref="B16:J16"/>
    <mergeCell ref="T22:AB22"/>
    <mergeCell ref="B19:J19"/>
    <mergeCell ref="AC19:AK19"/>
    <mergeCell ref="AL18:AT18"/>
    <mergeCell ref="K19:S19"/>
    <mergeCell ref="K29:S29"/>
    <mergeCell ref="T29:AB29"/>
    <mergeCell ref="AC29:AK29"/>
    <mergeCell ref="AL29:AT29"/>
    <mergeCell ref="AL30:AT30"/>
    <mergeCell ref="AU30:BC30"/>
    <mergeCell ref="BD30:BL30"/>
    <mergeCell ref="AL26:AT26"/>
    <mergeCell ref="K18:S18"/>
    <mergeCell ref="T18:AB18"/>
    <mergeCell ref="AL19:AT19"/>
    <mergeCell ref="AC20:AK20"/>
    <mergeCell ref="K22:S22"/>
    <mergeCell ref="AC22:AK22"/>
    <mergeCell ref="AC18:AK18"/>
    <mergeCell ref="B44:H44"/>
    <mergeCell ref="I44:O44"/>
    <mergeCell ref="P44:V44"/>
    <mergeCell ref="W44:AC44"/>
    <mergeCell ref="K20:S20"/>
    <mergeCell ref="T19:AB19"/>
    <mergeCell ref="T20:AB20"/>
    <mergeCell ref="T23:AB23"/>
    <mergeCell ref="AC23:AK23"/>
    <mergeCell ref="AD49:AJ49"/>
    <mergeCell ref="I47:O47"/>
    <mergeCell ref="P47:V47"/>
    <mergeCell ref="W47:AC47"/>
    <mergeCell ref="AD47:AJ47"/>
    <mergeCell ref="AY45:BE45"/>
    <mergeCell ref="BD25:BL25"/>
    <mergeCell ref="AL27:AT27"/>
    <mergeCell ref="AR44:AX44"/>
    <mergeCell ref="AY44:BE44"/>
    <mergeCell ref="AD45:AJ45"/>
    <mergeCell ref="AK45:AQ45"/>
    <mergeCell ref="AR45:AX45"/>
    <mergeCell ref="BF45:BL45"/>
    <mergeCell ref="AU29:BC29"/>
    <mergeCell ref="BD29:BL29"/>
    <mergeCell ref="AD46:AJ46"/>
    <mergeCell ref="AR46:AX46"/>
    <mergeCell ref="AY46:BE46"/>
    <mergeCell ref="AK46:AQ46"/>
    <mergeCell ref="BF46:BL46"/>
    <mergeCell ref="AD44:AJ44"/>
    <mergeCell ref="AK44:AQ44"/>
    <mergeCell ref="AL23:AT23"/>
    <mergeCell ref="AU23:BC23"/>
    <mergeCell ref="BD23:BL23"/>
    <mergeCell ref="AL20:AT20"/>
    <mergeCell ref="BD22:BL22"/>
    <mergeCell ref="AL22:AT22"/>
    <mergeCell ref="AL21:AT21"/>
    <mergeCell ref="AU21:BC21"/>
    <mergeCell ref="BD21:BL21"/>
    <mergeCell ref="AU18:BC18"/>
    <mergeCell ref="BD18:BL18"/>
    <mergeCell ref="AU19:BC19"/>
    <mergeCell ref="AU20:BC20"/>
    <mergeCell ref="BD19:BL19"/>
    <mergeCell ref="BD20:BL20"/>
    <mergeCell ref="B46:H46"/>
    <mergeCell ref="B45:H45"/>
    <mergeCell ref="I45:O45"/>
    <mergeCell ref="B23:J23"/>
    <mergeCell ref="K23:S23"/>
    <mergeCell ref="B24:J24"/>
    <mergeCell ref="I46:O46"/>
    <mergeCell ref="P46:V46"/>
    <mergeCell ref="P45:V45"/>
    <mergeCell ref="B25:J25"/>
    <mergeCell ref="B30:J30"/>
    <mergeCell ref="B31:J31"/>
    <mergeCell ref="AC31:AK31"/>
    <mergeCell ref="B33:J33"/>
    <mergeCell ref="K30:S30"/>
    <mergeCell ref="T30:AB30"/>
    <mergeCell ref="AC30:AK30"/>
    <mergeCell ref="K31:S31"/>
    <mergeCell ref="T31:AB31"/>
    <mergeCell ref="B32:J32"/>
    <mergeCell ref="W58:AC58"/>
    <mergeCell ref="I57:O57"/>
    <mergeCell ref="P57:V57"/>
    <mergeCell ref="W57:AC57"/>
    <mergeCell ref="P58:V58"/>
    <mergeCell ref="W45:AC45"/>
    <mergeCell ref="W46:AC46"/>
    <mergeCell ref="I49:O49"/>
    <mergeCell ref="P49:V49"/>
    <mergeCell ref="W49:AC49"/>
    <mergeCell ref="P59:V59"/>
    <mergeCell ref="W59:AC59"/>
    <mergeCell ref="AD59:AJ59"/>
    <mergeCell ref="I60:O60"/>
    <mergeCell ref="P60:V60"/>
    <mergeCell ref="W60:AC60"/>
    <mergeCell ref="AD60:AJ60"/>
    <mergeCell ref="BF60:BL60"/>
    <mergeCell ref="B61:H61"/>
    <mergeCell ref="I61:O61"/>
    <mergeCell ref="P61:V61"/>
    <mergeCell ref="W61:AC61"/>
    <mergeCell ref="AD61:AJ61"/>
    <mergeCell ref="AK61:AQ61"/>
    <mergeCell ref="AR61:AX61"/>
    <mergeCell ref="AY61:BE61"/>
    <mergeCell ref="BF61:BL61"/>
    <mergeCell ref="AR63:AX63"/>
    <mergeCell ref="AY63:BE63"/>
    <mergeCell ref="W62:AC62"/>
    <mergeCell ref="AD62:AJ62"/>
    <mergeCell ref="AK62:AQ62"/>
    <mergeCell ref="AR62:AX62"/>
    <mergeCell ref="AC9:AK9"/>
    <mergeCell ref="AL9:AT9"/>
    <mergeCell ref="AY62:BE62"/>
    <mergeCell ref="BF62:BL62"/>
    <mergeCell ref="B63:H63"/>
    <mergeCell ref="I63:O63"/>
    <mergeCell ref="P63:V63"/>
    <mergeCell ref="W63:AC63"/>
    <mergeCell ref="AD63:AJ63"/>
    <mergeCell ref="AK63:AQ63"/>
    <mergeCell ref="BD5:BL7"/>
    <mergeCell ref="AL6:BC6"/>
    <mergeCell ref="BF63:BL63"/>
    <mergeCell ref="A4:A7"/>
    <mergeCell ref="B4:J7"/>
    <mergeCell ref="K4:S7"/>
    <mergeCell ref="AC5:BC5"/>
    <mergeCell ref="B9:J9"/>
    <mergeCell ref="K9:S9"/>
    <mergeCell ref="T9:AB9"/>
    <mergeCell ref="BD11:BL11"/>
    <mergeCell ref="AU10:BC10"/>
    <mergeCell ref="BD10:BL10"/>
    <mergeCell ref="AR71:BL71"/>
    <mergeCell ref="A72:BL72"/>
    <mergeCell ref="T4:AB7"/>
    <mergeCell ref="AL7:AT7"/>
    <mergeCell ref="AU7:BC7"/>
    <mergeCell ref="AC4:BL4"/>
    <mergeCell ref="AC6:AK7"/>
    <mergeCell ref="B11:J11"/>
    <mergeCell ref="K11:S11"/>
    <mergeCell ref="T11:AB11"/>
    <mergeCell ref="AC11:AK11"/>
    <mergeCell ref="AL11:AT11"/>
    <mergeCell ref="AU11:BC11"/>
    <mergeCell ref="BD15:BL15"/>
    <mergeCell ref="BD16:BL16"/>
    <mergeCell ref="BD17:BL17"/>
    <mergeCell ref="AU9:BC9"/>
    <mergeCell ref="AU14:BC14"/>
    <mergeCell ref="BD14:BL14"/>
    <mergeCell ref="BD9:BL9"/>
    <mergeCell ref="AU15:BC15"/>
    <mergeCell ref="AU16:BC16"/>
    <mergeCell ref="AU17:BC17"/>
    <mergeCell ref="T25:AB25"/>
    <mergeCell ref="AC25:AK25"/>
    <mergeCell ref="AU26:BC26"/>
    <mergeCell ref="B14:J14"/>
    <mergeCell ref="K14:S14"/>
    <mergeCell ref="AU22:BC22"/>
    <mergeCell ref="B21:J21"/>
    <mergeCell ref="K21:S21"/>
    <mergeCell ref="T21:AB21"/>
    <mergeCell ref="AC21:AK21"/>
    <mergeCell ref="BD26:BL26"/>
    <mergeCell ref="K24:S24"/>
    <mergeCell ref="T24:AB24"/>
    <mergeCell ref="AC24:AK24"/>
    <mergeCell ref="BD24:BL24"/>
    <mergeCell ref="AU24:BC24"/>
    <mergeCell ref="AL25:AT25"/>
    <mergeCell ref="AU25:BC25"/>
    <mergeCell ref="AL24:AT24"/>
    <mergeCell ref="K25:S25"/>
    <mergeCell ref="A73:BL73"/>
    <mergeCell ref="B28:J28"/>
    <mergeCell ref="K28:S28"/>
    <mergeCell ref="T28:AB28"/>
    <mergeCell ref="AC28:AK28"/>
    <mergeCell ref="AY57:BE57"/>
    <mergeCell ref="BF57:BL57"/>
    <mergeCell ref="BF56:BL56"/>
    <mergeCell ref="B37:J37"/>
    <mergeCell ref="K37:S37"/>
    <mergeCell ref="B27:J27"/>
    <mergeCell ref="K27:S27"/>
    <mergeCell ref="BD27:BL27"/>
    <mergeCell ref="B26:J26"/>
    <mergeCell ref="K26:S26"/>
    <mergeCell ref="T26:AB26"/>
    <mergeCell ref="AC26:AK26"/>
    <mergeCell ref="T27:AB27"/>
    <mergeCell ref="AC27:AK27"/>
    <mergeCell ref="AU27:BC27"/>
    <mergeCell ref="BD28:BL28"/>
    <mergeCell ref="T37:AB37"/>
    <mergeCell ref="AR57:AX57"/>
    <mergeCell ref="AL28:AT28"/>
    <mergeCell ref="AU28:BC28"/>
    <mergeCell ref="AK49:AQ49"/>
    <mergeCell ref="AR49:AX49"/>
    <mergeCell ref="AY49:BE49"/>
    <mergeCell ref="BF49:BL49"/>
    <mergeCell ref="BF44:BL4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0" workbookViewId="0" topLeftCell="A1">
      <selection activeCell="A2" sqref="A2:G2"/>
    </sheetView>
  </sheetViews>
  <sheetFormatPr defaultColWidth="9.00390625" defaultRowHeight="12"/>
  <cols>
    <col min="1" max="7" width="15.00390625" style="0" customWidth="1"/>
  </cols>
  <sheetData>
    <row r="1" spans="1:7" ht="24" customHeight="1">
      <c r="A1" s="127" t="s">
        <v>226</v>
      </c>
      <c r="B1" s="127"/>
      <c r="C1" s="127"/>
      <c r="D1" s="127"/>
      <c r="E1" s="127"/>
      <c r="F1" s="127"/>
      <c r="G1" s="127"/>
    </row>
    <row r="2" spans="1:9" ht="30" customHeight="1">
      <c r="A2" s="97" t="s">
        <v>220</v>
      </c>
      <c r="B2" s="97"/>
      <c r="C2" s="97"/>
      <c r="D2" s="97"/>
      <c r="E2" s="97"/>
      <c r="F2" s="97"/>
      <c r="G2" s="97"/>
      <c r="H2" s="1"/>
      <c r="I2" s="1"/>
    </row>
    <row r="3" spans="1:9" ht="11.25" customHeight="1" thickBot="1">
      <c r="A3" s="57"/>
      <c r="B3" s="57"/>
      <c r="C3" s="57"/>
      <c r="D3" s="57"/>
      <c r="E3" s="57"/>
      <c r="F3" s="57"/>
      <c r="G3" s="57"/>
      <c r="H3" s="1"/>
      <c r="I3" s="1"/>
    </row>
    <row r="4" spans="1:9" ht="18" customHeight="1">
      <c r="A4" s="134" t="s">
        <v>80</v>
      </c>
      <c r="B4" s="128" t="s">
        <v>116</v>
      </c>
      <c r="C4" s="128"/>
      <c r="D4" s="128" t="s">
        <v>117</v>
      </c>
      <c r="E4" s="128"/>
      <c r="F4" s="102" t="s">
        <v>118</v>
      </c>
      <c r="G4" s="104"/>
      <c r="H4" s="1"/>
      <c r="I4" s="1"/>
    </row>
    <row r="5" spans="1:9" ht="18" customHeight="1">
      <c r="A5" s="133"/>
      <c r="B5" s="34" t="s">
        <v>119</v>
      </c>
      <c r="C5" s="34" t="s">
        <v>120</v>
      </c>
      <c r="D5" s="34" t="s">
        <v>119</v>
      </c>
      <c r="E5" s="34" t="s">
        <v>120</v>
      </c>
      <c r="F5" s="34" t="s">
        <v>119</v>
      </c>
      <c r="G5" s="34" t="s">
        <v>120</v>
      </c>
      <c r="H5" s="1"/>
      <c r="I5" s="1"/>
    </row>
    <row r="6" spans="1:9" ht="15.75" customHeight="1">
      <c r="A6" s="10"/>
      <c r="B6" s="35" t="s">
        <v>121</v>
      </c>
      <c r="C6" s="35" t="s">
        <v>122</v>
      </c>
      <c r="D6" s="35" t="s">
        <v>121</v>
      </c>
      <c r="E6" s="35" t="s">
        <v>123</v>
      </c>
      <c r="F6" s="35" t="s">
        <v>121</v>
      </c>
      <c r="G6" s="35" t="s">
        <v>123</v>
      </c>
      <c r="H6" s="1"/>
      <c r="I6" s="1"/>
    </row>
    <row r="7" spans="1:9" ht="15.75" customHeight="1">
      <c r="A7" s="40" t="s">
        <v>199</v>
      </c>
      <c r="B7" s="41">
        <v>1467420</v>
      </c>
      <c r="C7" s="41">
        <v>2397821</v>
      </c>
      <c r="D7" s="41">
        <v>4476</v>
      </c>
      <c r="E7" s="41">
        <v>6491794</v>
      </c>
      <c r="F7" s="41">
        <v>352</v>
      </c>
      <c r="G7" s="41">
        <v>613641</v>
      </c>
      <c r="H7" s="1"/>
      <c r="I7" s="1"/>
    </row>
    <row r="8" spans="1:9" ht="15.75" customHeight="1">
      <c r="A8" s="40" t="s">
        <v>200</v>
      </c>
      <c r="B8" s="41">
        <v>1374092</v>
      </c>
      <c r="C8" s="41">
        <v>2288894</v>
      </c>
      <c r="D8" s="41">
        <v>3745</v>
      </c>
      <c r="E8" s="41">
        <v>5780970</v>
      </c>
      <c r="F8" s="41">
        <v>331</v>
      </c>
      <c r="G8" s="41">
        <v>411423</v>
      </c>
      <c r="H8" s="1"/>
      <c r="I8" s="1"/>
    </row>
    <row r="9" spans="1:9" s="43" customFormat="1" ht="15.75" customHeight="1">
      <c r="A9" s="40" t="s">
        <v>201</v>
      </c>
      <c r="B9" s="41">
        <v>1178314</v>
      </c>
      <c r="C9" s="41">
        <v>2185420</v>
      </c>
      <c r="D9" s="41">
        <v>4072</v>
      </c>
      <c r="E9" s="41">
        <v>5876045</v>
      </c>
      <c r="F9" s="41">
        <v>410</v>
      </c>
      <c r="G9" s="41">
        <v>377860</v>
      </c>
      <c r="H9" s="42"/>
      <c r="I9" s="42"/>
    </row>
    <row r="10" spans="1:9" s="8" customFormat="1" ht="15.75" customHeight="1">
      <c r="A10" s="40" t="s">
        <v>202</v>
      </c>
      <c r="B10" s="41">
        <v>1157987</v>
      </c>
      <c r="C10" s="41">
        <v>2100638</v>
      </c>
      <c r="D10" s="41">
        <v>4417</v>
      </c>
      <c r="E10" s="41">
        <v>5161051</v>
      </c>
      <c r="F10" s="41">
        <v>416</v>
      </c>
      <c r="G10" s="41">
        <v>350817</v>
      </c>
      <c r="H10" s="37"/>
      <c r="I10" s="37"/>
    </row>
    <row r="11" spans="1:9" s="8" customFormat="1" ht="15.75" customHeight="1">
      <c r="A11" s="45" t="s">
        <v>203</v>
      </c>
      <c r="B11" s="47">
        <v>1629375</v>
      </c>
      <c r="C11" s="47">
        <v>2412039</v>
      </c>
      <c r="D11" s="47">
        <v>4447</v>
      </c>
      <c r="E11" s="47">
        <v>5620334</v>
      </c>
      <c r="F11" s="47">
        <v>384</v>
      </c>
      <c r="G11" s="47">
        <v>307721</v>
      </c>
      <c r="H11" s="37"/>
      <c r="I11" s="37"/>
    </row>
    <row r="12" spans="1:9" ht="15.75" customHeight="1">
      <c r="A12" s="36"/>
      <c r="B12" s="14"/>
      <c r="C12" s="14"/>
      <c r="D12" s="14"/>
      <c r="E12" s="14"/>
      <c r="F12" s="14"/>
      <c r="G12" s="14"/>
      <c r="H12" s="1"/>
      <c r="I12" s="1"/>
    </row>
    <row r="13" spans="1:9" ht="15.75" customHeight="1">
      <c r="A13" s="79" t="s">
        <v>183</v>
      </c>
      <c r="B13" s="14">
        <v>100181</v>
      </c>
      <c r="C13" s="14">
        <v>192949</v>
      </c>
      <c r="D13" s="14">
        <v>433</v>
      </c>
      <c r="E13" s="14">
        <v>483742</v>
      </c>
      <c r="F13" s="14">
        <v>23</v>
      </c>
      <c r="G13" s="14">
        <v>16007</v>
      </c>
      <c r="H13" s="1"/>
      <c r="I13" s="1"/>
    </row>
    <row r="14" spans="1:9" ht="15.75" customHeight="1">
      <c r="A14" s="78" t="s">
        <v>182</v>
      </c>
      <c r="B14" s="14">
        <v>87356</v>
      </c>
      <c r="C14" s="14">
        <v>162858</v>
      </c>
      <c r="D14" s="14">
        <v>301</v>
      </c>
      <c r="E14" s="14">
        <v>432527</v>
      </c>
      <c r="F14" s="14">
        <v>23</v>
      </c>
      <c r="G14" s="14">
        <v>16332</v>
      </c>
      <c r="H14" s="1"/>
      <c r="I14" s="1"/>
    </row>
    <row r="15" spans="1:9" ht="15.75" customHeight="1">
      <c r="A15" s="78" t="s">
        <v>187</v>
      </c>
      <c r="B15" s="14">
        <v>69764</v>
      </c>
      <c r="C15" s="14">
        <v>165978</v>
      </c>
      <c r="D15" s="14">
        <v>216</v>
      </c>
      <c r="E15" s="14">
        <v>223669</v>
      </c>
      <c r="F15" s="14">
        <v>21</v>
      </c>
      <c r="G15" s="14">
        <v>21015</v>
      </c>
      <c r="H15" s="1"/>
      <c r="I15" s="1"/>
    </row>
    <row r="16" spans="1:9" ht="15.75" customHeight="1">
      <c r="A16" s="78" t="s">
        <v>188</v>
      </c>
      <c r="B16" s="14">
        <v>96132</v>
      </c>
      <c r="C16" s="14">
        <v>247048</v>
      </c>
      <c r="D16" s="14">
        <v>328</v>
      </c>
      <c r="E16" s="14">
        <v>606630</v>
      </c>
      <c r="F16" s="14">
        <v>21</v>
      </c>
      <c r="G16" s="14">
        <v>26159</v>
      </c>
      <c r="H16" s="1"/>
      <c r="I16" s="1"/>
    </row>
    <row r="17" spans="1:9" ht="15.75" customHeight="1">
      <c r="A17" s="78" t="s">
        <v>189</v>
      </c>
      <c r="B17" s="14">
        <v>83220</v>
      </c>
      <c r="C17" s="14">
        <v>167662</v>
      </c>
      <c r="D17" s="14">
        <v>252</v>
      </c>
      <c r="E17" s="14">
        <v>244902</v>
      </c>
      <c r="F17" s="14">
        <v>39</v>
      </c>
      <c r="G17" s="14">
        <v>59203</v>
      </c>
      <c r="H17" s="1"/>
      <c r="I17" s="1"/>
    </row>
    <row r="18" spans="1:9" ht="15.75" customHeight="1">
      <c r="A18" s="78" t="s">
        <v>190</v>
      </c>
      <c r="B18" s="14">
        <v>62706</v>
      </c>
      <c r="C18" s="14">
        <v>124025</v>
      </c>
      <c r="D18" s="14">
        <v>255</v>
      </c>
      <c r="E18" s="14">
        <v>304275</v>
      </c>
      <c r="F18" s="14">
        <v>37</v>
      </c>
      <c r="G18" s="14">
        <v>22762</v>
      </c>
      <c r="H18" s="1"/>
      <c r="I18" s="1"/>
    </row>
    <row r="19" spans="1:9" ht="15.75" customHeight="1">
      <c r="A19" s="78"/>
      <c r="B19" s="14"/>
      <c r="C19" s="14"/>
      <c r="D19" s="14"/>
      <c r="E19" s="14"/>
      <c r="F19" s="14"/>
      <c r="G19" s="14"/>
      <c r="H19" s="1"/>
      <c r="I19" s="1"/>
    </row>
    <row r="20" spans="1:9" ht="15.75" customHeight="1">
      <c r="A20" s="78" t="s">
        <v>191</v>
      </c>
      <c r="B20" s="14">
        <v>118655</v>
      </c>
      <c r="C20" s="14">
        <v>176566</v>
      </c>
      <c r="D20" s="14">
        <v>353</v>
      </c>
      <c r="E20" s="14">
        <v>564314</v>
      </c>
      <c r="F20" s="14">
        <v>13</v>
      </c>
      <c r="G20" s="14">
        <v>8201</v>
      </c>
      <c r="H20" s="1"/>
      <c r="I20" s="1"/>
    </row>
    <row r="21" spans="1:9" ht="15.75" customHeight="1">
      <c r="A21" s="78" t="s">
        <v>192</v>
      </c>
      <c r="B21" s="14">
        <v>63164</v>
      </c>
      <c r="C21" s="14">
        <v>122400</v>
      </c>
      <c r="D21" s="14">
        <v>159</v>
      </c>
      <c r="E21" s="14">
        <v>197339</v>
      </c>
      <c r="F21" s="14">
        <v>16</v>
      </c>
      <c r="G21" s="14">
        <v>8889</v>
      </c>
      <c r="H21" s="1"/>
      <c r="I21" s="1"/>
    </row>
    <row r="22" spans="1:9" ht="15.75" customHeight="1">
      <c r="A22" s="78" t="s">
        <v>184</v>
      </c>
      <c r="B22" s="14">
        <v>89815</v>
      </c>
      <c r="C22" s="14">
        <v>185050</v>
      </c>
      <c r="D22" s="14">
        <v>316</v>
      </c>
      <c r="E22" s="14">
        <v>393344</v>
      </c>
      <c r="F22" s="14">
        <v>16</v>
      </c>
      <c r="G22" s="14">
        <v>11474</v>
      </c>
      <c r="H22" s="1"/>
      <c r="I22" s="1"/>
    </row>
    <row r="23" spans="1:9" ht="15.75" customHeight="1">
      <c r="A23" s="78" t="s">
        <v>185</v>
      </c>
      <c r="B23" s="14">
        <v>126447</v>
      </c>
      <c r="C23" s="14">
        <v>196668</v>
      </c>
      <c r="D23" s="14">
        <v>609</v>
      </c>
      <c r="E23" s="14">
        <v>584529</v>
      </c>
      <c r="F23" s="14">
        <v>43</v>
      </c>
      <c r="G23" s="14">
        <v>23139</v>
      </c>
      <c r="H23" s="1"/>
      <c r="I23" s="1"/>
    </row>
    <row r="24" spans="1:9" ht="15.75" customHeight="1">
      <c r="A24" s="78" t="s">
        <v>186</v>
      </c>
      <c r="B24" s="14">
        <v>106859</v>
      </c>
      <c r="C24" s="14">
        <v>153509</v>
      </c>
      <c r="D24" s="14">
        <v>548</v>
      </c>
      <c r="E24" s="14">
        <v>468461</v>
      </c>
      <c r="F24" s="14">
        <v>116</v>
      </c>
      <c r="G24" s="14">
        <v>91974</v>
      </c>
      <c r="H24" s="1"/>
      <c r="I24" s="1"/>
    </row>
    <row r="25" spans="1:9" ht="15.75" customHeight="1">
      <c r="A25" s="78" t="s">
        <v>193</v>
      </c>
      <c r="B25" s="14">
        <v>153688</v>
      </c>
      <c r="C25" s="14">
        <v>205926</v>
      </c>
      <c r="D25" s="14">
        <v>647</v>
      </c>
      <c r="E25" s="14">
        <v>657319</v>
      </c>
      <c r="F25" s="14">
        <v>48</v>
      </c>
      <c r="G25" s="14">
        <v>45663</v>
      </c>
      <c r="H25" s="1"/>
      <c r="I25" s="1"/>
    </row>
    <row r="26" spans="1:9" ht="15.75" customHeight="1">
      <c r="A26" s="78"/>
      <c r="B26" s="14"/>
      <c r="C26" s="14"/>
      <c r="D26" s="14"/>
      <c r="E26" s="14"/>
      <c r="F26" s="14"/>
      <c r="G26" s="14"/>
      <c r="H26" s="1"/>
      <c r="I26" s="1"/>
    </row>
    <row r="27" spans="1:9" ht="15.75" customHeight="1">
      <c r="A27" s="79" t="s">
        <v>204</v>
      </c>
      <c r="B27" s="14">
        <v>162166</v>
      </c>
      <c r="C27" s="14">
        <v>224440</v>
      </c>
      <c r="D27" s="14">
        <v>658</v>
      </c>
      <c r="E27" s="14">
        <v>576341</v>
      </c>
      <c r="F27" s="14">
        <v>45</v>
      </c>
      <c r="G27" s="14">
        <v>31172</v>
      </c>
      <c r="H27" s="1"/>
      <c r="I27" s="1"/>
    </row>
    <row r="28" spans="1:9" ht="15.75" customHeight="1">
      <c r="A28" s="78" t="s">
        <v>182</v>
      </c>
      <c r="B28" s="14">
        <v>140096</v>
      </c>
      <c r="C28" s="14">
        <v>193376</v>
      </c>
      <c r="D28" s="14">
        <v>432</v>
      </c>
      <c r="E28" s="14">
        <v>414112</v>
      </c>
      <c r="F28" s="14">
        <v>24</v>
      </c>
      <c r="G28" s="14">
        <v>23962</v>
      </c>
      <c r="H28" s="1"/>
      <c r="I28" s="1"/>
    </row>
    <row r="29" spans="1:9" ht="15.75" customHeight="1">
      <c r="A29" s="78" t="s">
        <v>187</v>
      </c>
      <c r="B29" s="14">
        <v>140533</v>
      </c>
      <c r="C29" s="14">
        <v>222426</v>
      </c>
      <c r="D29" s="14">
        <v>592</v>
      </c>
      <c r="E29" s="14">
        <v>513095</v>
      </c>
      <c r="F29" s="14">
        <v>57</v>
      </c>
      <c r="G29" s="14">
        <v>55550</v>
      </c>
      <c r="H29" s="1"/>
      <c r="I29" s="1"/>
    </row>
    <row r="30" spans="1:9" ht="15.75" customHeight="1">
      <c r="A30" s="78" t="s">
        <v>188</v>
      </c>
      <c r="B30" s="14">
        <v>136653</v>
      </c>
      <c r="C30" s="14">
        <v>214216</v>
      </c>
      <c r="D30" s="14">
        <v>449</v>
      </c>
      <c r="E30" s="14">
        <v>399240</v>
      </c>
      <c r="F30" s="14">
        <v>42</v>
      </c>
      <c r="G30" s="14">
        <v>26630</v>
      </c>
      <c r="H30" s="1"/>
      <c r="I30" s="1"/>
    </row>
    <row r="31" spans="1:9" ht="15.75" customHeight="1">
      <c r="A31" s="78" t="s">
        <v>189</v>
      </c>
      <c r="B31" s="14">
        <v>109399</v>
      </c>
      <c r="C31" s="14">
        <v>176393</v>
      </c>
      <c r="D31" s="14">
        <v>202</v>
      </c>
      <c r="E31" s="14">
        <v>202260</v>
      </c>
      <c r="F31" s="14">
        <v>19</v>
      </c>
      <c r="G31" s="14">
        <v>14967</v>
      </c>
      <c r="H31" s="1"/>
      <c r="I31" s="1"/>
    </row>
    <row r="32" spans="1:9" ht="15.75" customHeight="1">
      <c r="A32" s="78" t="s">
        <v>190</v>
      </c>
      <c r="B32" s="14">
        <v>159273</v>
      </c>
      <c r="C32" s="14">
        <v>244250</v>
      </c>
      <c r="D32" s="14">
        <v>480</v>
      </c>
      <c r="E32" s="14">
        <v>580531</v>
      </c>
      <c r="F32" s="14">
        <v>26</v>
      </c>
      <c r="G32" s="14">
        <v>22105</v>
      </c>
      <c r="H32" s="1"/>
      <c r="I32" s="1"/>
    </row>
    <row r="33" spans="1:9" ht="15.75" customHeight="1">
      <c r="A33" s="78"/>
      <c r="B33" s="14"/>
      <c r="C33" s="14"/>
      <c r="D33" s="14"/>
      <c r="E33" s="14"/>
      <c r="F33" s="14"/>
      <c r="G33" s="14"/>
      <c r="H33" s="1"/>
      <c r="I33" s="1"/>
    </row>
    <row r="34" spans="1:9" ht="15.75" customHeight="1">
      <c r="A34" s="78" t="s">
        <v>191</v>
      </c>
      <c r="B34" s="14">
        <v>149923</v>
      </c>
      <c r="C34" s="14">
        <v>200548</v>
      </c>
      <c r="D34" s="14">
        <v>273</v>
      </c>
      <c r="E34" s="14">
        <v>386066</v>
      </c>
      <c r="F34" s="14">
        <v>45</v>
      </c>
      <c r="G34" s="14">
        <v>16656</v>
      </c>
      <c r="H34" s="1"/>
      <c r="I34" s="1"/>
    </row>
    <row r="35" spans="1:9" ht="15.75" customHeight="1">
      <c r="A35" s="78" t="s">
        <v>192</v>
      </c>
      <c r="B35" s="14">
        <v>102398</v>
      </c>
      <c r="C35" s="14">
        <v>151596</v>
      </c>
      <c r="D35" s="14">
        <v>190</v>
      </c>
      <c r="E35" s="14">
        <v>232587</v>
      </c>
      <c r="F35" s="14">
        <v>41</v>
      </c>
      <c r="G35" s="14">
        <v>47432</v>
      </c>
      <c r="H35" s="1"/>
      <c r="I35" s="1"/>
    </row>
    <row r="36" spans="1:9" ht="15.75" customHeight="1">
      <c r="A36" s="78" t="s">
        <v>184</v>
      </c>
      <c r="B36" s="14">
        <v>158188</v>
      </c>
      <c r="C36" s="14">
        <v>245093</v>
      </c>
      <c r="D36" s="14">
        <v>439</v>
      </c>
      <c r="E36" s="14">
        <v>479553</v>
      </c>
      <c r="F36" s="14">
        <v>43</v>
      </c>
      <c r="G36" s="14">
        <v>42003</v>
      </c>
      <c r="H36" s="1"/>
      <c r="I36" s="1"/>
    </row>
    <row r="37" spans="1:9" ht="15.75" customHeight="1">
      <c r="A37" s="78" t="s">
        <v>185</v>
      </c>
      <c r="B37" s="14">
        <v>129902</v>
      </c>
      <c r="C37" s="14">
        <v>197093</v>
      </c>
      <c r="D37" s="14">
        <v>314</v>
      </c>
      <c r="E37" s="14">
        <v>360403</v>
      </c>
      <c r="F37" s="14">
        <v>33</v>
      </c>
      <c r="G37" s="14">
        <v>22698</v>
      </c>
      <c r="H37" s="1"/>
      <c r="I37" s="1"/>
    </row>
    <row r="38" spans="1:9" ht="15.75" customHeight="1">
      <c r="A38" s="78" t="s">
        <v>186</v>
      </c>
      <c r="B38" s="14">
        <v>97128</v>
      </c>
      <c r="C38" s="14">
        <v>136426</v>
      </c>
      <c r="D38" s="14">
        <v>128</v>
      </c>
      <c r="E38" s="14">
        <v>127045</v>
      </c>
      <c r="F38" s="14">
        <v>5</v>
      </c>
      <c r="G38" s="14">
        <v>2219</v>
      </c>
      <c r="H38" s="1"/>
      <c r="I38" s="1"/>
    </row>
    <row r="39" spans="1:9" ht="15.75" customHeight="1">
      <c r="A39" s="78" t="s">
        <v>193</v>
      </c>
      <c r="B39" s="14">
        <v>143716</v>
      </c>
      <c r="C39" s="14">
        <v>206181</v>
      </c>
      <c r="D39" s="14">
        <v>290</v>
      </c>
      <c r="E39" s="14">
        <v>1349102</v>
      </c>
      <c r="F39" s="14">
        <v>4</v>
      </c>
      <c r="G39" s="14">
        <v>2327</v>
      </c>
      <c r="H39" s="1"/>
      <c r="I39" s="1"/>
    </row>
    <row r="40" spans="1:9" ht="3" customHeight="1" thickBot="1">
      <c r="A40" s="12"/>
      <c r="B40" s="11"/>
      <c r="C40" s="11"/>
      <c r="D40" s="11"/>
      <c r="E40" s="11"/>
      <c r="F40" s="11"/>
      <c r="G40" s="11"/>
      <c r="H40" s="1"/>
      <c r="I40" s="1"/>
    </row>
    <row r="41" spans="1:9" ht="3" customHeight="1">
      <c r="A41" s="198"/>
      <c r="B41" s="198"/>
      <c r="C41" s="198"/>
      <c r="D41" s="198"/>
      <c r="E41" s="1"/>
      <c r="F41" s="1"/>
      <c r="G41" s="1"/>
      <c r="H41" s="1"/>
      <c r="I41" s="1"/>
    </row>
    <row r="42" spans="1:9" ht="11.25">
      <c r="A42" s="198" t="s">
        <v>149</v>
      </c>
      <c r="B42" s="198"/>
      <c r="C42" s="198"/>
      <c r="D42" s="198"/>
      <c r="E42" s="199" t="s">
        <v>52</v>
      </c>
      <c r="F42" s="199"/>
      <c r="G42" s="199"/>
      <c r="H42" s="1"/>
      <c r="I42" s="1"/>
    </row>
  </sheetData>
  <sheetProtection/>
  <mergeCells count="9">
    <mergeCell ref="A41:D41"/>
    <mergeCell ref="A1:G1"/>
    <mergeCell ref="A2:G2"/>
    <mergeCell ref="A42:D42"/>
    <mergeCell ref="E42:G42"/>
    <mergeCell ref="B4:C4"/>
    <mergeCell ref="D4:E4"/>
    <mergeCell ref="F4:G4"/>
    <mergeCell ref="A4:A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2022-07-15T04:53:40Z</dcterms:created>
  <dcterms:modified xsi:type="dcterms:W3CDTF">2022-07-15T04:53:44Z</dcterms:modified>
  <cp:category/>
  <cp:version/>
  <cp:contentType/>
  <cp:contentStatus/>
</cp:coreProperties>
</file>