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6960" activeTab="2"/>
  </bookViews>
  <sheets>
    <sheet name="８９・９０" sheetId="1" r:id="rId1"/>
    <sheet name="９０－２" sheetId="2" r:id="rId2"/>
    <sheet name="９１" sheetId="3" r:id="rId3"/>
    <sheet name="９２" sheetId="4" r:id="rId4"/>
    <sheet name="９３" sheetId="5" r:id="rId5"/>
    <sheet name="９３・９４・９５" sheetId="6" r:id="rId6"/>
  </sheets>
  <definedNames>
    <definedName name="_xlnm.Print_Area" localSheetId="3">'９２'!$A:$N</definedName>
  </definedNames>
  <calcPr fullCalcOnLoad="1"/>
</workbook>
</file>

<file path=xl/sharedStrings.xml><?xml version="1.0" encoding="utf-8"?>
<sst xmlns="http://schemas.openxmlformats.org/spreadsheetml/2006/main" count="1844" uniqueCount="1182">
  <si>
    <t>11　　運輸及び通信</t>
  </si>
  <si>
    <t>一般国道</t>
  </si>
  <si>
    <t>県道</t>
  </si>
  <si>
    <t>市町村道</t>
  </si>
  <si>
    <t>総数</t>
  </si>
  <si>
    <t>井原 福山港 線</t>
  </si>
  <si>
    <t>作東　大原　線</t>
  </si>
  <si>
    <t>智頭　勝田　線</t>
  </si>
  <si>
    <t>新見　日南　線</t>
  </si>
  <si>
    <t>芳井　油木　線</t>
  </si>
  <si>
    <t>新見　多里　線</t>
  </si>
  <si>
    <t>足立　東城　線</t>
  </si>
  <si>
    <t>岡山　児島　線</t>
  </si>
  <si>
    <t>倉敷　玉野　線</t>
  </si>
  <si>
    <t>倉敷　清音　線</t>
  </si>
  <si>
    <t>津山　柵原　線</t>
  </si>
  <si>
    <t>岡山　吉井　線</t>
  </si>
  <si>
    <t>岡山　牛窓　線</t>
  </si>
  <si>
    <t>落合　建部　線</t>
  </si>
  <si>
    <t>高梁　御津　線</t>
  </si>
  <si>
    <t>新見　勝山　線</t>
  </si>
  <si>
    <t>新見　川上　線</t>
  </si>
  <si>
    <t>笠岡　井原　線</t>
  </si>
  <si>
    <t>倉敷　成羽　線</t>
  </si>
  <si>
    <t>備前　牛窓　線</t>
  </si>
  <si>
    <t>岡山港線</t>
  </si>
  <si>
    <t>新倉敷停車場線</t>
  </si>
  <si>
    <t>岡山停車場線</t>
  </si>
  <si>
    <t>笠岡停車場線</t>
  </si>
  <si>
    <t>岡山　玉野　線</t>
  </si>
  <si>
    <t>笠岡　美星　線</t>
  </si>
  <si>
    <t>高梁　旭　線</t>
  </si>
  <si>
    <t>美作　奈義　線</t>
  </si>
  <si>
    <t>勝央 仁堀中 線</t>
  </si>
  <si>
    <t>御津　佐伯　線</t>
  </si>
  <si>
    <t>倉敷　美袋　線</t>
  </si>
  <si>
    <t>湯原　美甘　線</t>
  </si>
  <si>
    <t>湯原　奥津　線</t>
  </si>
  <si>
    <t>総社　賀陽　線</t>
  </si>
  <si>
    <t>北房　川上　線</t>
  </si>
  <si>
    <t>倉敷　笠岡　線</t>
  </si>
  <si>
    <t>妹尾　御津　線</t>
  </si>
  <si>
    <t>玉野　福田　線</t>
  </si>
  <si>
    <t>矢掛　寄島　線</t>
  </si>
  <si>
    <t>久世　中和　線</t>
  </si>
  <si>
    <t>落合 加茂川 線</t>
  </si>
  <si>
    <t>勝央　勝北　線</t>
  </si>
  <si>
    <t>津山　加茂　線</t>
  </si>
  <si>
    <t>久米　建部　線</t>
  </si>
  <si>
    <t>建部　大井　線</t>
  </si>
  <si>
    <t>岡山　賀陽　線</t>
  </si>
  <si>
    <t>箕島　高松　線</t>
  </si>
  <si>
    <t>倉敷　飽浦　線</t>
  </si>
  <si>
    <t>加茂　奥津　線</t>
  </si>
  <si>
    <t>総社　三和　線</t>
  </si>
  <si>
    <t>美星 高山市 線</t>
  </si>
  <si>
    <t>長屋　賀陽　線</t>
  </si>
  <si>
    <t>佐伯　長船　線</t>
  </si>
  <si>
    <t>上高末 総社 線</t>
  </si>
  <si>
    <t>東岡山 御津 線</t>
  </si>
  <si>
    <t>鏡野　久世　線</t>
  </si>
  <si>
    <t>飯井　宿　線</t>
  </si>
  <si>
    <t>勝山　栗原　線</t>
  </si>
  <si>
    <t>高梁　坂本　線</t>
  </si>
  <si>
    <t>赤穂　佐伯　線</t>
  </si>
  <si>
    <t>岡山　赤穂　線</t>
  </si>
  <si>
    <t>下御領 井原 線</t>
  </si>
  <si>
    <t>七曲　井原　線</t>
  </si>
  <si>
    <t>坂瀬川 芳井 線</t>
  </si>
  <si>
    <t>前原谷 仙養 線</t>
  </si>
  <si>
    <t>布賀　油木　線</t>
  </si>
  <si>
    <t>奈良　備中　線</t>
  </si>
  <si>
    <t>（単位　㎞）</t>
  </si>
  <si>
    <t>年次区分</t>
  </si>
  <si>
    <t>実延長の内訳</t>
  </si>
  <si>
    <t>橋　数</t>
  </si>
  <si>
    <t>渡船場
延　長</t>
  </si>
  <si>
    <t>種類別</t>
  </si>
  <si>
    <t>路面別</t>
  </si>
  <si>
    <t>トンネル</t>
  </si>
  <si>
    <t>実延長の内
改良済延長</t>
  </si>
  <si>
    <t>実延長の内
舗装済延長</t>
  </si>
  <si>
    <t>実 延 長</t>
  </si>
  <si>
    <t>道　　路</t>
  </si>
  <si>
    <t>橋　　梁</t>
  </si>
  <si>
    <t>大佐　日野　線</t>
  </si>
  <si>
    <t>大山 上福田 線</t>
  </si>
  <si>
    <t>常藤　関金　線</t>
  </si>
  <si>
    <t>羽出　三朝　線</t>
  </si>
  <si>
    <t>鱒返　余戸　線</t>
  </si>
  <si>
    <t>加茂　用瀬　線</t>
  </si>
  <si>
    <t>宮原　上月　線</t>
  </si>
  <si>
    <t>妹尾　吉備　線</t>
  </si>
  <si>
    <t>倉敷　妹尾　線</t>
  </si>
  <si>
    <t>早島　吉備　線</t>
  </si>
  <si>
    <t>鴨方　矢掛　線</t>
  </si>
  <si>
    <t>賀陽　有漢　線</t>
  </si>
  <si>
    <t>哲多　哲西　線</t>
  </si>
  <si>
    <t>久米　中央　線</t>
  </si>
  <si>
    <t>三和 西菅野 線</t>
  </si>
  <si>
    <t>市場　佐用　線</t>
  </si>
  <si>
    <t>岡山　倉敷　線</t>
  </si>
  <si>
    <t>藤戸　早島　線</t>
  </si>
  <si>
    <t>美袋　井原　線</t>
  </si>
  <si>
    <t>新賀 小坂東 線</t>
  </si>
  <si>
    <t>西方　巨瀬　線</t>
  </si>
  <si>
    <t>大元停車場線</t>
  </si>
  <si>
    <t>大元停車場上中野線</t>
  </si>
  <si>
    <t>妹尾停車場線</t>
  </si>
  <si>
    <t>九蟠　中野　線</t>
  </si>
  <si>
    <t>瀬戸停車場線</t>
  </si>
  <si>
    <t>熊山停車場線</t>
  </si>
  <si>
    <t>和気停車場線</t>
  </si>
  <si>
    <t>鶴海港線</t>
  </si>
  <si>
    <t>早島停車場線</t>
  </si>
  <si>
    <t>中庄停車場線</t>
  </si>
  <si>
    <t>早島　松島　線</t>
  </si>
  <si>
    <t>水島港線</t>
  </si>
  <si>
    <t>清音停車場線</t>
  </si>
  <si>
    <t>西阿知停車場線</t>
  </si>
  <si>
    <t>玉島港線</t>
  </si>
  <si>
    <t>服部停車場線</t>
  </si>
  <si>
    <t>美袋停車場線</t>
  </si>
  <si>
    <t>鴨方停車場線</t>
  </si>
  <si>
    <t>神島外港線</t>
  </si>
  <si>
    <t>高梁停車場線</t>
  </si>
  <si>
    <t>方谷停車場線</t>
  </si>
  <si>
    <t>井倉停車場線</t>
  </si>
  <si>
    <t>新見停車場線</t>
  </si>
  <si>
    <t>坂根停車場線</t>
  </si>
  <si>
    <t>神庭滝線</t>
  </si>
  <si>
    <t>中国勝山停車場線</t>
  </si>
  <si>
    <t>久世停車場線</t>
  </si>
  <si>
    <t>美作落合停車場線</t>
  </si>
  <si>
    <t>美作千代停車場線</t>
  </si>
  <si>
    <t>院庄線</t>
  </si>
  <si>
    <t>美作河井停車場線</t>
  </si>
  <si>
    <t>林野停車場線</t>
  </si>
  <si>
    <t>建部停車場線</t>
  </si>
  <si>
    <t>浦安　豊成　線</t>
  </si>
  <si>
    <t>福島　橋本　線</t>
  </si>
  <si>
    <t>洲崎　米倉　線</t>
  </si>
  <si>
    <t>江崎　金岡　線</t>
  </si>
  <si>
    <t>沖元　円山　線</t>
  </si>
  <si>
    <t>飽浦　東児　線</t>
  </si>
  <si>
    <t>玉柏 野々口 線</t>
  </si>
  <si>
    <t>原　藤原　線</t>
  </si>
  <si>
    <t>沼　瀬戸　線</t>
  </si>
  <si>
    <t>一日市 瀬戸 線</t>
  </si>
  <si>
    <t>福谷　小才　線</t>
  </si>
  <si>
    <t>箕輪　尾張　線</t>
  </si>
  <si>
    <t>瀬 西大寺 線</t>
  </si>
  <si>
    <t>虫明　長浜　線</t>
  </si>
  <si>
    <t>庄田　敷井　線</t>
  </si>
  <si>
    <t>高助　西浜　線</t>
  </si>
  <si>
    <t>上阿知 本庄 線</t>
  </si>
  <si>
    <t>上山田 鹿忍 線</t>
  </si>
  <si>
    <t>神崎　邑久　線</t>
  </si>
  <si>
    <t>東片岡 宿毛 線</t>
  </si>
  <si>
    <t>橋詰　千手　線</t>
  </si>
  <si>
    <t>巌井　野田　線</t>
  </si>
  <si>
    <t>日応寺 栢谷 線</t>
  </si>
  <si>
    <t>上芳賀 岡山 線</t>
  </si>
  <si>
    <t>上芳賀 大窪 線</t>
  </si>
  <si>
    <t>下庄　佐用　線</t>
  </si>
  <si>
    <t>長野　高松　線</t>
  </si>
  <si>
    <t>川入　巌井　線</t>
  </si>
  <si>
    <t>当新田　中仙道　線</t>
  </si>
  <si>
    <t>真金　吉備　線</t>
  </si>
  <si>
    <t>掛畑　虎倉　線</t>
  </si>
  <si>
    <t>山口　山陽　線</t>
  </si>
  <si>
    <t>馬屋　瀬戸　線</t>
  </si>
  <si>
    <t>万富　吉井　線</t>
  </si>
  <si>
    <t>可真上 山陽 線</t>
  </si>
  <si>
    <t>可真上万富停車場線</t>
  </si>
  <si>
    <t>仁堀中 御津 線</t>
  </si>
  <si>
    <t>坂辺　吉井　線</t>
  </si>
  <si>
    <t>酌田　沢原　線</t>
  </si>
  <si>
    <t>八木山 日生 線</t>
  </si>
  <si>
    <t>蕃山　友延　線</t>
  </si>
  <si>
    <t>泉　衣笠　線</t>
  </si>
  <si>
    <t>福里 八日市 線</t>
  </si>
  <si>
    <t>周匝 久米南 線</t>
  </si>
  <si>
    <t>長尾　児島　線</t>
  </si>
  <si>
    <t>藤田　妹尾　線</t>
  </si>
  <si>
    <t>白尾　塩生　線</t>
  </si>
  <si>
    <t>清音　真金　線</t>
  </si>
  <si>
    <t>総社　足守　線</t>
  </si>
  <si>
    <t>水別　総社　線</t>
  </si>
  <si>
    <t>加須山　中帯江　線</t>
  </si>
  <si>
    <t>福田　老松　線</t>
  </si>
  <si>
    <t>藤戸　連島　線</t>
  </si>
  <si>
    <t>宍栗　真備　線</t>
  </si>
  <si>
    <t>下原　船穂　線</t>
  </si>
  <si>
    <t>市場　川辺　線</t>
  </si>
  <si>
    <t>大曲　船穂　線</t>
  </si>
  <si>
    <t>市場　青木　線</t>
  </si>
  <si>
    <t>東安倉 鴨方 線</t>
  </si>
  <si>
    <t>里庄 地頭上 線</t>
  </si>
  <si>
    <t>園井　里庄　線</t>
  </si>
  <si>
    <t>東大戸 金浦 線</t>
  </si>
  <si>
    <t>上稲木　東江原　線</t>
  </si>
  <si>
    <t>黒忠　井原　線</t>
  </si>
  <si>
    <t>黒忠　明治　線</t>
  </si>
  <si>
    <t>宇戸谷 高梁 線</t>
  </si>
  <si>
    <t>下鴫　川上　線</t>
  </si>
  <si>
    <t>北木島線</t>
  </si>
  <si>
    <t>高山　芳井　線</t>
  </si>
  <si>
    <t>上大竹　種　線</t>
  </si>
  <si>
    <t>布賀　地頭　線</t>
  </si>
  <si>
    <t>宇治　下原　線</t>
  </si>
  <si>
    <t>落合　高倉　線</t>
  </si>
  <si>
    <t>宇治 鉄砲町 線</t>
  </si>
  <si>
    <t>黒土　北　線</t>
  </si>
  <si>
    <t>賀陽　種井　線</t>
  </si>
  <si>
    <t>吉川　槙谷　線</t>
  </si>
  <si>
    <t>巨瀬　高倉　線</t>
  </si>
  <si>
    <t>西方　北房　線</t>
  </si>
  <si>
    <t>阿口　上　線</t>
  </si>
  <si>
    <t>宮地　有漢　線</t>
  </si>
  <si>
    <t>大野部 備中 線</t>
  </si>
  <si>
    <t>岩熊 一ノ原 線</t>
  </si>
  <si>
    <t>千屋実 大佐 線</t>
  </si>
  <si>
    <t>千屋　大佐　線</t>
  </si>
  <si>
    <t>神代　勝山　線</t>
  </si>
  <si>
    <t>中福田 湯原 線</t>
  </si>
  <si>
    <t>種　見明戸　線</t>
  </si>
  <si>
    <t>東茅部　下福田　線</t>
  </si>
  <si>
    <t>別所 下長田 線</t>
  </si>
  <si>
    <t>樫西　湯原　線</t>
  </si>
  <si>
    <t>富東谷 久世 線</t>
  </si>
  <si>
    <t>西原　久世　線</t>
  </si>
  <si>
    <t>目木　大庭　線</t>
  </si>
  <si>
    <t>栗原　有漢　線</t>
  </si>
  <si>
    <t>上山　旦土　線</t>
  </si>
  <si>
    <t>余野上 久米 線</t>
  </si>
  <si>
    <t>倉見 斉の谷 線</t>
  </si>
  <si>
    <t>山城　宮尾　線</t>
  </si>
  <si>
    <t>市場　津山　線</t>
  </si>
  <si>
    <t>西一宮　中北上　線</t>
  </si>
  <si>
    <t>河本　久米　線</t>
  </si>
  <si>
    <t>坪井下 栃原 線</t>
  </si>
  <si>
    <t>藤屋　津山　線</t>
  </si>
  <si>
    <t>上横野 兼田 線</t>
  </si>
  <si>
    <t>下高倉西高野本郷線</t>
  </si>
  <si>
    <t>田熊　高野停車場　線</t>
  </si>
  <si>
    <t>堀坂　勝北　線</t>
  </si>
  <si>
    <t>吉ヶ原 美作 線</t>
  </si>
  <si>
    <t>西吉田 川崎 線</t>
  </si>
  <si>
    <t>藤原　吉井　線</t>
  </si>
  <si>
    <t>大戸上 中央 線</t>
  </si>
  <si>
    <t>石生　奈義　線</t>
  </si>
  <si>
    <t>馬橋　平福　線</t>
  </si>
  <si>
    <t>豊久田　平　線</t>
  </si>
  <si>
    <t>行方　勝田　線</t>
  </si>
  <si>
    <t>梶並　立石　線</t>
  </si>
  <si>
    <t>鷺巣　溝口　線</t>
  </si>
  <si>
    <t>樫村　金屋　線</t>
  </si>
  <si>
    <t>万善　美作　線</t>
  </si>
  <si>
    <t>畑沖 勝間田 線</t>
  </si>
  <si>
    <t>位田　飯岡　線</t>
  </si>
  <si>
    <t>矢知　赤坂　線</t>
  </si>
  <si>
    <t>上福原 佐用 線</t>
  </si>
  <si>
    <t>竹部　加茂市場　線</t>
  </si>
  <si>
    <t>勝尾　宇甘　線</t>
  </si>
  <si>
    <t>吉永　南光　線</t>
  </si>
  <si>
    <t>尾原　賀陽　線</t>
  </si>
  <si>
    <t>江与味　上河内　線</t>
  </si>
  <si>
    <t>豊岡上 小森 線</t>
  </si>
  <si>
    <t>下土井　下加茂　線</t>
  </si>
  <si>
    <t>栃原 久米南 線</t>
  </si>
  <si>
    <t>中　西川　線</t>
  </si>
  <si>
    <t>上籾誕生寺停車場線</t>
  </si>
  <si>
    <t>山口　押撫　線</t>
  </si>
  <si>
    <t>百々　樫村　線</t>
  </si>
  <si>
    <t>牛文 香登本 線</t>
  </si>
  <si>
    <t>本庄　玉島　線</t>
  </si>
  <si>
    <t>九蟠東岡山停車場線</t>
  </si>
  <si>
    <t>高田　上郡　線</t>
  </si>
  <si>
    <t>津高法界院停車場線</t>
  </si>
  <si>
    <t>馬形　美作　線</t>
  </si>
  <si>
    <t>吉備津 松島 線</t>
  </si>
  <si>
    <t>百谷　寺元　線</t>
  </si>
  <si>
    <t>鷲羽山公園線</t>
  </si>
  <si>
    <t>和気　熊山　線</t>
  </si>
  <si>
    <t>酒津　中島　線</t>
  </si>
  <si>
    <t>寒河　本庄　岡山　線</t>
  </si>
  <si>
    <t>水島港 唐船 線</t>
  </si>
  <si>
    <t>金甲山線</t>
  </si>
  <si>
    <t>後楽園線</t>
  </si>
  <si>
    <t>美作土居停車場線</t>
  </si>
  <si>
    <t>原尾島 番町 線</t>
  </si>
  <si>
    <t>町苅田熊山 線</t>
  </si>
  <si>
    <t>都留岐吉永停車場線</t>
  </si>
  <si>
    <t>山田 槌ヶ原 線</t>
  </si>
  <si>
    <t>寄島　笠岡　線</t>
  </si>
  <si>
    <t>野上　矢掛　線</t>
  </si>
  <si>
    <t>東水砂 矢掛 線</t>
  </si>
  <si>
    <t>大野部 哲多 線</t>
  </si>
  <si>
    <t>垂水　追分　線</t>
  </si>
  <si>
    <t>安井　津山　線</t>
  </si>
  <si>
    <t>福本　和気　線</t>
  </si>
  <si>
    <t>工門　勝央　線</t>
  </si>
  <si>
    <t>和気　吉井　線</t>
  </si>
  <si>
    <t>鶴海港 坂田 線</t>
  </si>
  <si>
    <t>日比港線</t>
  </si>
  <si>
    <t>総社停車場線</t>
  </si>
  <si>
    <t>蒜山高原線</t>
  </si>
  <si>
    <t>福渡停車場線</t>
  </si>
  <si>
    <t>磯上　備前　線</t>
  </si>
  <si>
    <t>多麻　滝宮　線</t>
  </si>
  <si>
    <t>槌ヶ原 日比 線</t>
  </si>
  <si>
    <t>倉敷西環状線</t>
  </si>
  <si>
    <t>玉島黒崎　金光　線</t>
  </si>
  <si>
    <t>六条院東　里庄　線</t>
  </si>
  <si>
    <t>大島中 新庄 線</t>
  </si>
  <si>
    <t>青島新開神島外港線</t>
  </si>
  <si>
    <t>宇治　長屋　線</t>
  </si>
  <si>
    <t>布寄　下原　線</t>
  </si>
  <si>
    <t>下郷　惣田　線</t>
  </si>
  <si>
    <t>西山　布寄　線</t>
  </si>
  <si>
    <t>上有漢 北房 線</t>
  </si>
  <si>
    <t>下神代 哲多 線</t>
  </si>
  <si>
    <t>豊永赤馬　長屋　線</t>
  </si>
  <si>
    <t>下和　奥津川西　線</t>
  </si>
  <si>
    <t>粟谷　美甘　線</t>
  </si>
  <si>
    <t>押淵　皿　線</t>
  </si>
  <si>
    <t>三浦　勝北　線</t>
  </si>
  <si>
    <t>和田北 鶴田 線</t>
  </si>
  <si>
    <t>小原　船頭　線</t>
  </si>
  <si>
    <t>宮地　鹿瀬　線</t>
  </si>
  <si>
    <t>小山　桑上　線</t>
  </si>
  <si>
    <t>下籾 三明寺 線</t>
  </si>
  <si>
    <t>吉田　御津　線</t>
  </si>
  <si>
    <t>若代　神代　線</t>
  </si>
  <si>
    <t>矢原 国ケ原 線</t>
  </si>
  <si>
    <t>王子ケ岳線</t>
  </si>
  <si>
    <t>長谷　小串　線</t>
  </si>
  <si>
    <t>後山 上石井 線</t>
  </si>
  <si>
    <t>岡山総社自転車道線</t>
  </si>
  <si>
    <t>岡山賀陽自転車道線</t>
  </si>
  <si>
    <t>八束　川上　自転車道</t>
  </si>
  <si>
    <t>市部</t>
  </si>
  <si>
    <t>郡部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</si>
  <si>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</si>
  <si>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</si>
  <si>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</si>
  <si>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</si>
  <si>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</si>
  <si>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</si>
  <si>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</si>
  <si>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</si>
  <si>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</si>
  <si>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</si>
  <si>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</si>
  <si>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</si>
  <si>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</si>
  <si>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加茂川町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</si>
  <si>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</si>
  <si>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</si>
  <si>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</si>
  <si>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</si>
  <si>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</si>
  <si>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</si>
  <si>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</si>
  <si>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</si>
  <si>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</si>
  <si>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</si>
  <si>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</si>
  <si>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</si>
  <si>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</si>
  <si>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</si>
  <si>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</si>
  <si>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</si>
  <si>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</si>
  <si>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</si>
  <si>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</si>
  <si>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</si>
  <si>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</si>
  <si>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</si>
  <si>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</si>
  <si>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</si>
  <si>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</si>
  <si>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</si>
  <si>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</si>
  <si>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</si>
  <si>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</si>
  <si>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</si>
  <si>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</si>
  <si>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</si>
  <si>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</si>
  <si>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</si>
  <si>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</si>
  <si>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</si>
  <si>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</si>
  <si>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</si>
  <si>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</si>
  <si>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</si>
  <si>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</si>
  <si>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</si>
  <si>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</si>
  <si>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</si>
  <si>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</si>
  <si>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</si>
  <si>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</si>
  <si>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</si>
  <si>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</si>
  <si>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</si>
  <si>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</si>
  <si>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</si>
  <si>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</si>
  <si>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</si>
  <si>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</si>
  <si>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</si>
  <si>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</si>
  <si>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</si>
  <si>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</si>
  <si>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</si>
  <si>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</si>
  <si>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上齋原村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</si>
  <si>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</si>
  <si>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</si>
  <si>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</si>
  <si>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</si>
  <si>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</si>
  <si>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</si>
  <si>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</si>
  <si>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</si>
  <si>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</si>
  <si>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東粟倉村</t>
  </si>
  <si>
    <t>西粟倉村</t>
  </si>
  <si>
    <t>美 作 町</t>
  </si>
  <si>
    <t>作 東 町</t>
  </si>
  <si>
    <t>英 田 町</t>
  </si>
  <si>
    <t>久 米 郡</t>
  </si>
  <si>
    <t>中 央 町</t>
  </si>
  <si>
    <t>旭    町</t>
  </si>
  <si>
    <t>久米南町</t>
  </si>
  <si>
    <t>久 米 町</t>
  </si>
  <si>
    <t>柵 原 町</t>
  </si>
  <si>
    <t>一般国道</t>
  </si>
  <si>
    <t>市町村道</t>
  </si>
  <si>
    <t>倉敷市</t>
  </si>
  <si>
    <t>新幹線</t>
  </si>
  <si>
    <t>岡山</t>
  </si>
  <si>
    <t>新倉敷</t>
  </si>
  <si>
    <t>山陽本線</t>
  </si>
  <si>
    <t>三石</t>
  </si>
  <si>
    <t>吉永</t>
  </si>
  <si>
    <t>和気</t>
  </si>
  <si>
    <t>熊山</t>
  </si>
  <si>
    <t>万富</t>
  </si>
  <si>
    <t>瀬戸</t>
  </si>
  <si>
    <t>上道</t>
  </si>
  <si>
    <t>東岡山</t>
  </si>
  <si>
    <t>高島</t>
  </si>
  <si>
    <t>西岡山</t>
  </si>
  <si>
    <t>庭瀬</t>
  </si>
  <si>
    <t>中庄</t>
  </si>
  <si>
    <t>倉敷</t>
  </si>
  <si>
    <t>西阿知</t>
  </si>
  <si>
    <t>金光</t>
  </si>
  <si>
    <t>鴨方</t>
  </si>
  <si>
    <t>里庄</t>
  </si>
  <si>
    <t>笠岡</t>
  </si>
  <si>
    <t>瀬戸大橋線</t>
  </si>
  <si>
    <t>大元</t>
  </si>
  <si>
    <t>妹尾</t>
  </si>
  <si>
    <t>早島</t>
  </si>
  <si>
    <t>茶屋町</t>
  </si>
  <si>
    <t>児島</t>
  </si>
  <si>
    <t>宇野線</t>
  </si>
  <si>
    <t>宇野</t>
  </si>
  <si>
    <t>伯備線</t>
  </si>
  <si>
    <t>清音</t>
  </si>
  <si>
    <t>総社</t>
  </si>
  <si>
    <t>備中高梁</t>
  </si>
  <si>
    <t>新見</t>
  </si>
  <si>
    <t>吉備線</t>
  </si>
  <si>
    <t>備中高松</t>
  </si>
  <si>
    <t>赤穂線</t>
  </si>
  <si>
    <t>日生</t>
  </si>
  <si>
    <t>伊部</t>
  </si>
  <si>
    <t>長船</t>
  </si>
  <si>
    <t>邑久</t>
  </si>
  <si>
    <t>西大寺</t>
  </si>
  <si>
    <t>津山線</t>
  </si>
  <si>
    <t>法界院</t>
  </si>
  <si>
    <t>金川</t>
  </si>
  <si>
    <t>福渡</t>
  </si>
  <si>
    <t>姫新線</t>
  </si>
  <si>
    <t>東津山</t>
  </si>
  <si>
    <t>津山</t>
  </si>
  <si>
    <t>中国勝山</t>
  </si>
  <si>
    <t>芸備線</t>
  </si>
  <si>
    <t>県境から　　</t>
  </si>
  <si>
    <t>県境まで</t>
  </si>
  <si>
    <t>県境まで　　</t>
  </si>
  <si>
    <t>岡山から　</t>
  </si>
  <si>
    <t>茶屋町から　　</t>
  </si>
  <si>
    <t>倉敷から　</t>
  </si>
  <si>
    <t>県境まで　</t>
  </si>
  <si>
    <t>岡山</t>
  </si>
  <si>
    <t>＊</t>
  </si>
  <si>
    <t>備前西市</t>
  </si>
  <si>
    <t>備中箕島</t>
  </si>
  <si>
    <t>久々原</t>
  </si>
  <si>
    <t>植松</t>
  </si>
  <si>
    <t>木見</t>
  </si>
  <si>
    <t>上の町</t>
  </si>
  <si>
    <t>彦崎</t>
  </si>
  <si>
    <t>備前片岡</t>
  </si>
  <si>
    <t>迫川</t>
  </si>
  <si>
    <t>常山</t>
  </si>
  <si>
    <t>八浜</t>
  </si>
  <si>
    <t>備前田井</t>
  </si>
  <si>
    <t>豪渓</t>
  </si>
  <si>
    <t>日羽</t>
  </si>
  <si>
    <t>美袋</t>
  </si>
  <si>
    <t>備中広瀬</t>
  </si>
  <si>
    <t>木野山</t>
  </si>
  <si>
    <t>備中川面</t>
  </si>
  <si>
    <t>方谷</t>
  </si>
  <si>
    <t>井倉</t>
  </si>
  <si>
    <t>石蟹</t>
  </si>
  <si>
    <t>布原</t>
  </si>
  <si>
    <t>備中神代</t>
  </si>
  <si>
    <t>足立</t>
  </si>
  <si>
    <t>新郷</t>
  </si>
  <si>
    <t>岡山から　　</t>
  </si>
  <si>
    <t>総社まで</t>
  </si>
  <si>
    <t>県境から　</t>
  </si>
  <si>
    <t>東岡山まで　　</t>
  </si>
  <si>
    <t>津山まで　</t>
  </si>
  <si>
    <t>県境から</t>
  </si>
  <si>
    <t>美作土居</t>
  </si>
  <si>
    <t>美作江見</t>
  </si>
  <si>
    <t>楢原</t>
  </si>
  <si>
    <t>林野</t>
  </si>
  <si>
    <t>西勝間田</t>
  </si>
  <si>
    <t>美作大崎</t>
  </si>
  <si>
    <t>院庄</t>
  </si>
  <si>
    <t>美作千代</t>
  </si>
  <si>
    <t>坪井</t>
  </si>
  <si>
    <t>美作追分</t>
  </si>
  <si>
    <t>美作落合</t>
  </si>
  <si>
    <t>古見</t>
  </si>
  <si>
    <t>久世</t>
  </si>
  <si>
    <t>月田</t>
  </si>
  <si>
    <t>富原</t>
  </si>
  <si>
    <t>刑部</t>
  </si>
  <si>
    <t>丹治部</t>
  </si>
  <si>
    <t>岩山</t>
  </si>
  <si>
    <t>新見まで</t>
  </si>
  <si>
    <t>坂根</t>
  </si>
  <si>
    <t>市岡</t>
  </si>
  <si>
    <t>矢神</t>
  </si>
  <si>
    <t>野馳</t>
  </si>
  <si>
    <t>備中神代から　　</t>
  </si>
  <si>
    <t>因美線</t>
  </si>
  <si>
    <t>高野</t>
  </si>
  <si>
    <t>球場前</t>
  </si>
  <si>
    <t>西富井</t>
  </si>
  <si>
    <t>福井</t>
  </si>
  <si>
    <t>浦田</t>
  </si>
  <si>
    <t>弥生</t>
  </si>
  <si>
    <t>栄</t>
  </si>
  <si>
    <t>常盤</t>
  </si>
  <si>
    <t>水島</t>
  </si>
  <si>
    <t>三菱自工前</t>
  </si>
  <si>
    <t>倉敷貨物ターミナル</t>
  </si>
  <si>
    <t>西埠頭</t>
  </si>
  <si>
    <t>東水島</t>
  </si>
  <si>
    <t>津山から　　</t>
  </si>
  <si>
    <t>　　　　　水島臨海鉄道　　</t>
  </si>
  <si>
    <t>注）貨物の発送・到着トン数は、ＪＲに引き継ぐため一致しない。</t>
  </si>
  <si>
    <t>　　　　　岡山電気軌道　</t>
  </si>
  <si>
    <t>年　　　　　度</t>
  </si>
  <si>
    <t>年度内輸送実績</t>
  </si>
  <si>
    <t>年 度 末 現 在</t>
  </si>
  <si>
    <t>営 業 キ ロ 数</t>
  </si>
  <si>
    <t>乗　      　客（人）</t>
  </si>
  <si>
    <t>　　　　　岡山空港　　</t>
  </si>
  <si>
    <t>年度</t>
  </si>
  <si>
    <t>定期便着陸回数</t>
  </si>
  <si>
    <t>旅　　　　　　客　</t>
  </si>
  <si>
    <t>貨　　　　　　　物</t>
  </si>
  <si>
    <t>乗客数（人）</t>
  </si>
  <si>
    <t>降客数（人）</t>
  </si>
  <si>
    <t>線　　　　　名
駅　　　　　名</t>
  </si>
  <si>
    <t>営　　業　　路　　線
（累計キロ数）</t>
  </si>
  <si>
    <t>旅　　　　　　客　</t>
  </si>
  <si>
    <t>貨　　　　　　　物</t>
  </si>
  <si>
    <t>乗　車（人）</t>
  </si>
  <si>
    <t>降　車（人）</t>
  </si>
  <si>
    <t>発　送（ｔ）</t>
  </si>
  <si>
    <t>到　着（ｔ）</t>
  </si>
  <si>
    <t>旅　　　　　　客　（人／日）</t>
  </si>
  <si>
    <t>貨　物（1000ｔ）</t>
  </si>
  <si>
    <t>普　　通</t>
  </si>
  <si>
    <t>定　　期</t>
  </si>
  <si>
    <t>計</t>
  </si>
  <si>
    <t>発　送</t>
  </si>
  <si>
    <t>到　着</t>
  </si>
  <si>
    <t>美作滝尾</t>
  </si>
  <si>
    <t>三浦</t>
  </si>
  <si>
    <t>知和</t>
  </si>
  <si>
    <t>美作河井</t>
  </si>
  <si>
    <t>発　送</t>
  </si>
  <si>
    <t>到　着</t>
  </si>
  <si>
    <t>市 町 村</t>
  </si>
  <si>
    <t>県　　道</t>
  </si>
  <si>
    <t>市 町 村</t>
  </si>
  <si>
    <t>備前三門</t>
  </si>
  <si>
    <t>大安寺</t>
  </si>
  <si>
    <t>備前一宮</t>
  </si>
  <si>
    <t>吉備津</t>
  </si>
  <si>
    <t>足守</t>
  </si>
  <si>
    <t>服部</t>
  </si>
  <si>
    <t>東総社</t>
  </si>
  <si>
    <t>寒河</t>
  </si>
  <si>
    <t>伊里</t>
  </si>
  <si>
    <t>備前片上</t>
  </si>
  <si>
    <t>西片上</t>
  </si>
  <si>
    <t>香登</t>
  </si>
  <si>
    <t>大富</t>
  </si>
  <si>
    <t>大多羅</t>
  </si>
  <si>
    <t>備前原</t>
  </si>
  <si>
    <t>玉柏</t>
  </si>
  <si>
    <t>牧山</t>
  </si>
  <si>
    <t>野々口</t>
  </si>
  <si>
    <t>建部</t>
  </si>
  <si>
    <t>神目</t>
  </si>
  <si>
    <t>弓削</t>
  </si>
  <si>
    <t>誕生寺</t>
  </si>
  <si>
    <t>小原</t>
  </si>
  <si>
    <t>亀甲</t>
  </si>
  <si>
    <t>佐良山</t>
  </si>
  <si>
    <t>津山口</t>
  </si>
  <si>
    <t>勝　　間　　田</t>
  </si>
  <si>
    <t>美　作　加　茂</t>
  </si>
  <si>
    <t>駅　　　　　名</t>
  </si>
  <si>
    <t>積荷数（㎏）</t>
  </si>
  <si>
    <t>降荷数（㎏）</t>
  </si>
  <si>
    <t xml:space="preserve">      -</t>
  </si>
  <si>
    <t xml:space="preserve">      -</t>
  </si>
  <si>
    <t xml:space="preserve">     -</t>
  </si>
  <si>
    <t>資料：県道路整備課「道路現況調」</t>
  </si>
  <si>
    <t>平成１４年度</t>
  </si>
  <si>
    <t>２　号</t>
  </si>
  <si>
    <t>　〃</t>
  </si>
  <si>
    <t>－</t>
  </si>
  <si>
    <t>〃</t>
  </si>
  <si>
    <t>新京橋</t>
  </si>
  <si>
    <t>30　号</t>
  </si>
  <si>
    <t>荘内跨線橋</t>
  </si>
  <si>
    <t>相生橋</t>
  </si>
  <si>
    <t>岡山市</t>
  </si>
  <si>
    <t>岡　山　　児　島　線</t>
  </si>
  <si>
    <t>笹ケ瀬川</t>
  </si>
  <si>
    <t>新稔橋</t>
  </si>
  <si>
    <t>岡山市－児島郡</t>
  </si>
  <si>
    <t xml:space="preserve"> 〃 </t>
  </si>
  <si>
    <t>倉敷川</t>
  </si>
  <si>
    <t>岡　山　　吉　井　線</t>
  </si>
  <si>
    <t>岡北大橋</t>
  </si>
  <si>
    <t>旭川</t>
  </si>
  <si>
    <t>新大原橋</t>
  </si>
  <si>
    <t>京橋</t>
  </si>
  <si>
    <t>岡　山　　牛　窓　線</t>
  </si>
  <si>
    <t>海吉橋</t>
  </si>
  <si>
    <t>百間川</t>
  </si>
  <si>
    <t>吉井川</t>
  </si>
  <si>
    <t>西大寺　　山　陽　線</t>
  </si>
  <si>
    <t>児島湾大橋</t>
  </si>
  <si>
    <t>岡　山　　玉　野　線</t>
  </si>
  <si>
    <t>児島湾</t>
  </si>
  <si>
    <t>〃</t>
  </si>
  <si>
    <t>－</t>
  </si>
  <si>
    <t>富吉橋</t>
  </si>
  <si>
    <t>〃</t>
  </si>
  <si>
    <t>石妻橋</t>
  </si>
  <si>
    <t>上高田橋</t>
  </si>
  <si>
    <t>邑上橋</t>
  </si>
  <si>
    <t>岡山市－邑久郡</t>
  </si>
  <si>
    <t>飯井宿線</t>
  </si>
  <si>
    <t>清内橋</t>
  </si>
  <si>
    <t>江　崎　　金　岡　線</t>
  </si>
  <si>
    <t>中原橋</t>
  </si>
  <si>
    <t>　原　　　藤　原　線</t>
  </si>
  <si>
    <t>雄川橋</t>
  </si>
  <si>
    <t>　瀬　　　西大寺　線</t>
  </si>
  <si>
    <t>空港大橋</t>
  </si>
  <si>
    <t>日応寺　　栢　谷　線</t>
  </si>
  <si>
    <t>野花大橋</t>
  </si>
  <si>
    <t>川　入　　巌　井　線</t>
  </si>
  <si>
    <t>鶴見橋</t>
  </si>
  <si>
    <t>〃</t>
  </si>
  <si>
    <t>新鶴見橋</t>
  </si>
  <si>
    <t>原尾島　番町　線</t>
  </si>
  <si>
    <t>児島郡</t>
  </si>
  <si>
    <t>－</t>
  </si>
  <si>
    <t>江与味橋</t>
  </si>
  <si>
    <t>久米郡</t>
  </si>
  <si>
    <t>429号</t>
  </si>
  <si>
    <t>旭川湖</t>
  </si>
  <si>
    <t>西川大橋</t>
  </si>
  <si>
    <t>大宮橋</t>
  </si>
  <si>
    <t>御津郡</t>
  </si>
  <si>
    <t>484号</t>
  </si>
  <si>
    <t>金川大橋</t>
  </si>
  <si>
    <t>御　津　　佐　伯　線</t>
  </si>
  <si>
    <t>八幡橋</t>
  </si>
  <si>
    <t>建　部　　大　井　線</t>
  </si>
  <si>
    <t>葛城橋</t>
  </si>
  <si>
    <t>東岡山　　御　津　線</t>
  </si>
  <si>
    <t>中吉橋</t>
  </si>
  <si>
    <t>九谷橋</t>
  </si>
  <si>
    <t>勝　尾　　宇　甘　線</t>
  </si>
  <si>
    <t>金剛大橋</t>
  </si>
  <si>
    <t>和気郡</t>
  </si>
  <si>
    <t>374号</t>
  </si>
  <si>
    <t>金剛川</t>
  </si>
  <si>
    <t>備作大橋</t>
  </si>
  <si>
    <t>赤磐郡－和気郡</t>
  </si>
  <si>
    <t>　〃</t>
  </si>
  <si>
    <t>周匝橋</t>
  </si>
  <si>
    <t>佐伯大橋</t>
  </si>
  <si>
    <t>熊山橋</t>
  </si>
  <si>
    <t>赤磐郡</t>
  </si>
  <si>
    <t>佐　伯　　長　船　線</t>
  </si>
  <si>
    <t>和気橋</t>
  </si>
  <si>
    <t>岡　山　　赤　穂　線</t>
  </si>
  <si>
    <t>弓削橋</t>
  </si>
  <si>
    <t>万富停車場 弓削　線</t>
  </si>
  <si>
    <t>金剛橋</t>
  </si>
  <si>
    <t>安養寺橋</t>
  </si>
  <si>
    <t>大杉谷大橋</t>
  </si>
  <si>
    <t>吉　永　　南　光　線</t>
  </si>
  <si>
    <t>八塔寺川</t>
  </si>
  <si>
    <t>八塔寺大橋</t>
  </si>
  <si>
    <t>新川辺橋</t>
  </si>
  <si>
    <t>都窪郡－吉備郡</t>
  </si>
  <si>
    <t>486号</t>
  </si>
  <si>
    <t>川辺高架橋</t>
  </si>
  <si>
    <t>吉備郡</t>
  </si>
  <si>
    <t>船穂玉島高架橋</t>
  </si>
  <si>
    <t>倉敷市－浅口郡</t>
  </si>
  <si>
    <t>倉　敷　　美　袋　線</t>
  </si>
  <si>
    <t>新宮田橋</t>
  </si>
  <si>
    <t>小田川</t>
  </si>
  <si>
    <t>下倉橋</t>
  </si>
  <si>
    <t>総社市</t>
  </si>
  <si>
    <t>高梁川</t>
  </si>
  <si>
    <t>船穂橋</t>
  </si>
  <si>
    <t>倉　敷　　笠　岡　線</t>
  </si>
  <si>
    <t>富原高架橋</t>
  </si>
  <si>
    <t>上高末　　総　社　線</t>
  </si>
  <si>
    <t>総社大橋</t>
  </si>
  <si>
    <t>水内橋</t>
  </si>
  <si>
    <t>美　袋　　井　原　線</t>
  </si>
  <si>
    <t>中庄跨線橋</t>
  </si>
  <si>
    <t>早　島　　松　島　線</t>
  </si>
  <si>
    <t>豪渓秦橋</t>
  </si>
  <si>
    <t>宍　栗　　真　備　線</t>
  </si>
  <si>
    <t>南山橋</t>
  </si>
  <si>
    <t>下　原　　船　穂　線</t>
  </si>
  <si>
    <t>二万橋</t>
  </si>
  <si>
    <t>大　曲　　船　穂　線</t>
  </si>
  <si>
    <t>真壁跨線橋</t>
  </si>
  <si>
    <t>井原大橋</t>
  </si>
  <si>
    <t>井原市</t>
  </si>
  <si>
    <t>笠岡跨線橋</t>
  </si>
  <si>
    <t>笠岡市</t>
  </si>
  <si>
    <t>笠　岡　　井　原　線</t>
  </si>
  <si>
    <t>中村橋</t>
  </si>
  <si>
    <t>小田郡</t>
  </si>
  <si>
    <t>倉　敷　　成　羽　線</t>
  </si>
  <si>
    <t>観音橋</t>
  </si>
  <si>
    <t>笠岡市－小田郡</t>
  </si>
  <si>
    <t>笠　岡　　美　星　線</t>
  </si>
  <si>
    <t>弦橋</t>
  </si>
  <si>
    <t>矢　掛　　寄　島　線</t>
  </si>
  <si>
    <t>鴨方跨線橋</t>
  </si>
  <si>
    <t>浅口郡</t>
  </si>
  <si>
    <t>中央橋</t>
  </si>
  <si>
    <t>鴨　方　　矢　掛　線</t>
  </si>
  <si>
    <t>大正橋</t>
  </si>
  <si>
    <t>神島大橋</t>
  </si>
  <si>
    <t>笠岡港</t>
  </si>
  <si>
    <t>三谷橋</t>
  </si>
  <si>
    <t>市　場　　青　木　線</t>
  </si>
  <si>
    <t>馬越橋</t>
  </si>
  <si>
    <t>上稲木　　東江原　線</t>
  </si>
  <si>
    <t>鳴戸大橋</t>
  </si>
  <si>
    <t>高梁市</t>
  </si>
  <si>
    <t>180号</t>
  </si>
  <si>
    <t>成羽橋</t>
  </si>
  <si>
    <t>高梁市－川上郡</t>
  </si>
  <si>
    <t>313号</t>
  </si>
  <si>
    <t>成羽川</t>
  </si>
  <si>
    <t>落合橋</t>
  </si>
  <si>
    <t>　〃</t>
  </si>
  <si>
    <t>北房大橋</t>
  </si>
  <si>
    <t>上房郡</t>
  </si>
  <si>
    <t>中津井川</t>
  </si>
  <si>
    <t>〃</t>
  </si>
  <si>
    <t>　〃</t>
  </si>
  <si>
    <t>－</t>
  </si>
  <si>
    <t>田原橋</t>
  </si>
  <si>
    <t>川上郡</t>
  </si>
  <si>
    <t>新　見　　川　上　線</t>
  </si>
  <si>
    <t>西谷橋</t>
  </si>
  <si>
    <t>奈　良　　備　中　線</t>
  </si>
  <si>
    <t>玉川橋</t>
  </si>
  <si>
    <t>宇戸谷　　高　梁　線</t>
  </si>
  <si>
    <t>総門橋</t>
  </si>
  <si>
    <t>宇　治　　下　原　線</t>
  </si>
  <si>
    <t>高梁大橋</t>
  </si>
  <si>
    <t>宇　治　　鉄砲町　線</t>
  </si>
  <si>
    <t>秋町橋</t>
  </si>
  <si>
    <t>巨　瀬　　高　倉　線</t>
  </si>
  <si>
    <t>長屋橋</t>
  </si>
  <si>
    <t>宇　治　　長　屋　線</t>
  </si>
  <si>
    <t>新広石橋</t>
  </si>
  <si>
    <t>新見市</t>
  </si>
  <si>
    <t>井倉大橋</t>
  </si>
  <si>
    <t>美郷大橋</t>
  </si>
  <si>
    <t>別所亀滝大橋</t>
  </si>
  <si>
    <t>新舞尾橋</t>
  </si>
  <si>
    <t>182号</t>
  </si>
  <si>
    <t>神郷跨線橋</t>
  </si>
  <si>
    <t>阿哲郡</t>
  </si>
  <si>
    <t>新　見　　日　南　線</t>
  </si>
  <si>
    <t>川合橋</t>
  </si>
  <si>
    <t>長　屋　　賀　陽　線</t>
  </si>
  <si>
    <t>新川合橋</t>
  </si>
  <si>
    <t>唐松大橋</t>
  </si>
  <si>
    <t>小坂部川</t>
  </si>
  <si>
    <t>勝山大橋</t>
  </si>
  <si>
    <t>真庭郡</t>
  </si>
  <si>
    <t>181号</t>
  </si>
  <si>
    <t>新庄大橋</t>
  </si>
  <si>
    <t>戸島川</t>
  </si>
  <si>
    <t>鹿田橋</t>
  </si>
  <si>
    <t>備中川</t>
  </si>
  <si>
    <t>久世大橋</t>
  </si>
  <si>
    <t>神庭大橋</t>
  </si>
  <si>
    <t>荒井橋</t>
  </si>
  <si>
    <t>小川橋</t>
  </si>
  <si>
    <t>落　合　　建　部　線</t>
  </si>
  <si>
    <t>福田大橋</t>
  </si>
  <si>
    <t>古見　月田停車場　線</t>
  </si>
  <si>
    <t>垂　水　　追　分　線</t>
  </si>
  <si>
    <t>落合大橋</t>
  </si>
  <si>
    <t>新境橋</t>
  </si>
  <si>
    <t>津山市</t>
  </si>
  <si>
    <t>179号</t>
  </si>
  <si>
    <t>　〃</t>
  </si>
  <si>
    <t>〃</t>
  </si>
  <si>
    <t>　〃</t>
  </si>
  <si>
    <t>新錦橋</t>
  </si>
  <si>
    <t>津山市－久米郡</t>
  </si>
  <si>
    <t>浜崎橋</t>
  </si>
  <si>
    <t>加茂川</t>
  </si>
  <si>
    <t>藤原橋</t>
  </si>
  <si>
    <t>津　山　　柵　原　線</t>
  </si>
  <si>
    <t>鷺橋</t>
  </si>
  <si>
    <t>吉野川</t>
  </si>
  <si>
    <t>勝久橋</t>
  </si>
  <si>
    <t>勝　央　　仁堀中　線</t>
  </si>
  <si>
    <t>今井橋</t>
  </si>
  <si>
    <t>津　山　　加　茂　線</t>
  </si>
  <si>
    <t>上錦橋</t>
  </si>
  <si>
    <t>苫田郡</t>
  </si>
  <si>
    <t>西一宮　　中北上　線</t>
  </si>
  <si>
    <t>本郷橋</t>
  </si>
  <si>
    <t>西吉田　　川　崎　線</t>
  </si>
  <si>
    <t>美作大橋</t>
  </si>
  <si>
    <t>英田郡</t>
  </si>
  <si>
    <t>梶並川</t>
  </si>
  <si>
    <t>あわくら橋</t>
  </si>
  <si>
    <t>373号</t>
  </si>
  <si>
    <t>塩谷高架橋</t>
  </si>
  <si>
    <t>笹尾高架橋</t>
  </si>
  <si>
    <t>坂根第１橋</t>
  </si>
  <si>
    <t>坂根第２橋</t>
  </si>
  <si>
    <t>鷺湯橋</t>
  </si>
  <si>
    <t>福本大橋</t>
  </si>
  <si>
    <t>河会川</t>
  </si>
  <si>
    <t>藤生橋</t>
  </si>
  <si>
    <t>作　東　　大　原　線</t>
  </si>
  <si>
    <t>東郷橋</t>
  </si>
  <si>
    <t>百　々　　樫　村　線</t>
  </si>
  <si>
    <t>岡南大橋</t>
  </si>
  <si>
    <t>西大寺大橋</t>
  </si>
  <si>
    <t>金岡高架橋</t>
  </si>
  <si>
    <t>千町高架橋</t>
  </si>
  <si>
    <t>邑久郡</t>
  </si>
  <si>
    <t>片上大橋</t>
  </si>
  <si>
    <t>備前市－邑久郡</t>
  </si>
  <si>
    <t>片上湾</t>
  </si>
  <si>
    <t>越鳥高架橋</t>
  </si>
  <si>
    <t>備前市</t>
  </si>
  <si>
    <t>水島大橋</t>
  </si>
  <si>
    <t>水島港　　唐　船　線</t>
  </si>
  <si>
    <t>玉島大橋</t>
  </si>
  <si>
    <t>水島港</t>
  </si>
  <si>
    <t>堀貫高架橋</t>
  </si>
  <si>
    <t>岡崎高架橋</t>
  </si>
  <si>
    <t>城高架橋</t>
  </si>
  <si>
    <t>高地高架橋</t>
  </si>
  <si>
    <t>（単位　ｍ）</t>
  </si>
  <si>
    <t>橋名</t>
  </si>
  <si>
    <t>所属市郡</t>
  </si>
  <si>
    <t>路線名</t>
  </si>
  <si>
    <t>延長</t>
  </si>
  <si>
    <t>幅員</t>
  </si>
  <si>
    <t>川名</t>
  </si>
  <si>
    <t>【国土交通省管理】</t>
  </si>
  <si>
    <t>備前大橋</t>
  </si>
  <si>
    <t>邑久郡－岡山市</t>
  </si>
  <si>
    <t>吉井川</t>
  </si>
  <si>
    <t>竹原高架橋</t>
  </si>
  <si>
    <t>岡山市</t>
  </si>
  <si>
    <t>秋芳川高架橋</t>
  </si>
  <si>
    <t>秋芳川</t>
  </si>
  <si>
    <t>秋芳川橋</t>
  </si>
  <si>
    <t>西大寺高架橋</t>
  </si>
  <si>
    <t>百間川橋</t>
  </si>
  <si>
    <t>百間川</t>
  </si>
  <si>
    <t>倉田高架橋</t>
  </si>
  <si>
    <t>平井高架橋</t>
  </si>
  <si>
    <t>旭川大橋</t>
  </si>
  <si>
    <t>旭川</t>
  </si>
  <si>
    <t>州崎高架橋</t>
  </si>
  <si>
    <t>豊成高架橋</t>
  </si>
  <si>
    <t>泉田高架橋</t>
  </si>
  <si>
    <t>米倉高架橋</t>
  </si>
  <si>
    <t>大樋橋</t>
  </si>
  <si>
    <t>笹ヶ瀬川</t>
  </si>
  <si>
    <t>古城池高架橋</t>
  </si>
  <si>
    <t>倉敷市</t>
  </si>
  <si>
    <t>大高高架橋</t>
  </si>
  <si>
    <t>小溝高架橋</t>
  </si>
  <si>
    <t>大西高架橋</t>
  </si>
  <si>
    <t>片島高架橋</t>
  </si>
  <si>
    <t>高梁川大橋</t>
  </si>
  <si>
    <t>倉敷市－船穂町</t>
  </si>
  <si>
    <t>高梁川</t>
  </si>
  <si>
    <t>爪崎高架橋</t>
  </si>
  <si>
    <t>道口高架橋</t>
  </si>
  <si>
    <t>里見高架橋</t>
  </si>
  <si>
    <t>里見川橋</t>
  </si>
  <si>
    <t>里見川</t>
  </si>
  <si>
    <t>阿賀崎高架橋</t>
  </si>
  <si>
    <t>岡山市</t>
  </si>
  <si>
    <t>泉田跨道橋</t>
  </si>
  <si>
    <t>笹ヶ瀬橋</t>
  </si>
  <si>
    <t>倉敷川橋</t>
  </si>
  <si>
    <t>岡山市－児島郡</t>
  </si>
  <si>
    <t>倉敷川</t>
  </si>
  <si>
    <t>玉野市</t>
  </si>
  <si>
    <t>伊達橋</t>
  </si>
  <si>
    <t>宇野橋</t>
  </si>
  <si>
    <t>伊達池</t>
  </si>
  <si>
    <t>津高大橋</t>
  </si>
  <si>
    <t>53　号　</t>
  </si>
  <si>
    <t>津高高架橋</t>
  </si>
  <si>
    <t>田益第２高架橋</t>
  </si>
  <si>
    <t>菱谷高架橋</t>
  </si>
  <si>
    <t>菅野高架橋</t>
  </si>
  <si>
    <t>新観波橋</t>
  </si>
  <si>
    <t>御津郡</t>
  </si>
  <si>
    <t>宇甘川</t>
  </si>
  <si>
    <t>鹿瀬橋</t>
  </si>
  <si>
    <t>高浜橋</t>
  </si>
  <si>
    <t>誕生寺川</t>
  </si>
  <si>
    <t>弓削跨線橋</t>
  </si>
  <si>
    <t>久米郡</t>
  </si>
  <si>
    <t>今津屋橋</t>
  </si>
  <si>
    <t>津山市</t>
  </si>
  <si>
    <t>東津山跨線橋</t>
  </si>
  <si>
    <t>新兼田橋</t>
  </si>
  <si>
    <t>加茂川</t>
  </si>
  <si>
    <t>加茂川橋</t>
  </si>
  <si>
    <t>楢大橋</t>
  </si>
  <si>
    <t>馬桑橋</t>
  </si>
  <si>
    <t>勝田郡</t>
  </si>
  <si>
    <t>馬桑川</t>
  </si>
  <si>
    <t>天神橋</t>
  </si>
  <si>
    <t>【岡山県管理】</t>
  </si>
  <si>
    <t>御野高架橋</t>
  </si>
  <si>
    <t>〃</t>
  </si>
  <si>
    <t>赤穂跨線橋</t>
  </si>
  <si>
    <t>新田高架橋（上り）</t>
  </si>
  <si>
    <t>岡山　賀陽線</t>
  </si>
  <si>
    <t>　　　〃　 （下り）</t>
  </si>
  <si>
    <t>〃</t>
  </si>
  <si>
    <t>－</t>
  </si>
  <si>
    <t>内田大橋</t>
  </si>
  <si>
    <t>内田川</t>
  </si>
  <si>
    <t>狐崎跨線橋</t>
  </si>
  <si>
    <t>第一跨線橋</t>
  </si>
  <si>
    <t>田井新港線</t>
  </si>
  <si>
    <t>早瀧橋</t>
  </si>
  <si>
    <t>玉野　福田線</t>
  </si>
  <si>
    <t>谷口橋</t>
  </si>
  <si>
    <t>落合　建部線</t>
  </si>
  <si>
    <t>旭川湖</t>
  </si>
  <si>
    <t>宇甘橋</t>
  </si>
  <si>
    <t>高梁　御津線</t>
  </si>
  <si>
    <t>宇甘川</t>
  </si>
  <si>
    <t>九谷川</t>
  </si>
  <si>
    <t>赤磐郡－久米郡</t>
  </si>
  <si>
    <t>和気郡</t>
  </si>
  <si>
    <t>　泉　　 衣　笠　線</t>
  </si>
  <si>
    <t>新霞橋</t>
  </si>
  <si>
    <t>429号</t>
  </si>
  <si>
    <t>下庄跨線橋</t>
  </si>
  <si>
    <t>岡山市－倉敷市</t>
  </si>
  <si>
    <t>箕　島　 高　松　 線</t>
  </si>
  <si>
    <t>総社市</t>
  </si>
  <si>
    <t>高梁川</t>
  </si>
  <si>
    <t>連島高架橋</t>
  </si>
  <si>
    <t>藤　戸　 連　島　 線</t>
  </si>
  <si>
    <t>伏越跨道橋</t>
  </si>
  <si>
    <t>笠岡市</t>
  </si>
  <si>
    <t>愛  宕   ル ー プ  橋</t>
  </si>
  <si>
    <t>高　　梁　　市</t>
  </si>
  <si>
    <t>484号</t>
  </si>
  <si>
    <t>高梁跨線橋</t>
  </si>
  <si>
    <t>かぐら橋</t>
  </si>
  <si>
    <t>落合橋</t>
  </si>
  <si>
    <t>引田橋</t>
  </si>
  <si>
    <t>苫　　田　　郡</t>
  </si>
  <si>
    <t>　〃</t>
  </si>
  <si>
    <t>和田橋</t>
  </si>
  <si>
    <t>細田橋</t>
  </si>
  <si>
    <t>石割桜橋</t>
  </si>
  <si>
    <t>渡船場大橋</t>
  </si>
  <si>
    <t>金 屋   国 分 寺  線</t>
  </si>
  <si>
    <t>吉井川</t>
  </si>
  <si>
    <t>【岡山県道路公社管理】</t>
  </si>
  <si>
    <t>岡山　玉野線</t>
  </si>
  <si>
    <t>〃</t>
  </si>
  <si>
    <t>注）この表の道路実延長は現道・旧道・新道の計である。また、一般国道は指定区間・指定区間外、県道は主要地方道・一般県道を含む。</t>
  </si>
  <si>
    <t>　　2 四捨五入したため総数と内訳は一致しない。</t>
  </si>
  <si>
    <t>資料：県道路整備課、国土交通省岡山国道工事事務所</t>
  </si>
  <si>
    <r>
      <t>　　延　　　長</t>
    </r>
    <r>
      <rPr>
        <sz val="12"/>
        <rFont val="ＭＳ 明朝"/>
        <family val="1"/>
      </rPr>
      <t>（百メートル以上）</t>
    </r>
  </si>
  <si>
    <t>資料：ＪＲ西日本岡山支社、日本貨物鉄道㈱岡山支店</t>
  </si>
  <si>
    <t>　　2 ＊印は駅員無配置駅である。</t>
  </si>
  <si>
    <t>注）1 岡山・新倉敷駅の乗車人員は新幹線乗客を含む。</t>
  </si>
  <si>
    <t>資料：水島臨海鉄道㈱</t>
  </si>
  <si>
    <t>資料：岡山電気軌道㈱</t>
  </si>
  <si>
    <t>資料：岡山空港管理事務所</t>
  </si>
  <si>
    <t>　　2 貨物積荷降荷数には郵便物は含まない。</t>
  </si>
  <si>
    <t>（単位　㎞）</t>
  </si>
  <si>
    <t>（単位　㎞）</t>
  </si>
  <si>
    <t>資料：県道路整備課、県道路建設課、国土交通省岡山国道工事事務所</t>
  </si>
  <si>
    <t>注）1 旅客乗降数には不定期客及び遊観客は含まない。</t>
  </si>
  <si>
    <t>注）自転車橋及び歩道は、この表から削除した。</t>
  </si>
  <si>
    <t>平成１１～１５年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</si>
  <si>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４</t>
    </r>
    <r>
      <rPr>
        <sz val="9"/>
        <rFont val="ＭＳ 明朝"/>
        <family val="1"/>
      </rPr>
      <t>月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日</t>
    </r>
  </si>
  <si>
    <r>
      <t xml:space="preserve">  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</si>
  <si>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r>
      <t xml:space="preserve">    </t>
    </r>
    <r>
      <rPr>
        <sz val="9"/>
        <rFont val="ＭＳ ゴシック"/>
        <family val="3"/>
      </rPr>
      <t>13</t>
    </r>
  </si>
  <si>
    <r>
      <t xml:space="preserve">    </t>
    </r>
    <r>
      <rPr>
        <sz val="9"/>
        <rFont val="ＭＳ ゴシック"/>
        <family val="3"/>
      </rPr>
      <t>14</t>
    </r>
  </si>
  <si>
    <r>
      <t xml:space="preserve">    15</t>
    </r>
  </si>
  <si>
    <t>平成１５年４月１日現在</t>
  </si>
  <si>
    <t>平成１５年度</t>
  </si>
  <si>
    <t>平成１５年度</t>
  </si>
  <si>
    <t>平成１４～１５年度</t>
  </si>
  <si>
    <r>
      <t xml:space="preserve">平 成 </t>
    </r>
    <r>
      <rPr>
        <sz val="9"/>
        <rFont val="ＭＳ ゴシック"/>
        <family val="3"/>
      </rPr>
      <t>１３</t>
    </r>
    <r>
      <rPr>
        <sz val="9"/>
        <rFont val="ＭＳ 明朝"/>
        <family val="1"/>
      </rPr>
      <t xml:space="preserve"> 年 度</t>
    </r>
  </si>
  <si>
    <t>１４</t>
  </si>
  <si>
    <t>１４</t>
  </si>
  <si>
    <t>１５</t>
  </si>
  <si>
    <t>１５</t>
  </si>
  <si>
    <t>平成１３～１５年度</t>
  </si>
  <si>
    <t>平成１１～１５年度</t>
  </si>
  <si>
    <r>
      <t>平 成</t>
    </r>
    <r>
      <rPr>
        <sz val="9"/>
        <rFont val="ＭＳ ゴシック"/>
        <family val="3"/>
      </rPr>
      <t xml:space="preserve"> １１ </t>
    </r>
    <r>
      <rPr>
        <sz val="9"/>
        <rFont val="ＭＳ 明朝"/>
        <family val="1"/>
      </rPr>
      <t>年 度</t>
    </r>
  </si>
  <si>
    <t>１２</t>
  </si>
  <si>
    <t>１３</t>
  </si>
  <si>
    <t>-</t>
  </si>
  <si>
    <t>平成１５年４月１日現在</t>
  </si>
  <si>
    <t>船穂高架橋</t>
  </si>
  <si>
    <t>新宮下大橋</t>
  </si>
  <si>
    <t>平福高架橋</t>
  </si>
  <si>
    <t>二宮高架橋</t>
  </si>
  <si>
    <t>新永安橋</t>
  </si>
  <si>
    <t>新永安橋高架橋</t>
  </si>
  <si>
    <t>長　 屋     賀 　陽　線</t>
  </si>
  <si>
    <t>250　号　</t>
  </si>
  <si>
    <t>-</t>
  </si>
  <si>
    <t>平成１５年４月１日現在</t>
  </si>
  <si>
    <t>路線</t>
  </si>
  <si>
    <t>実延長</t>
  </si>
  <si>
    <t>西大寺 備前 線</t>
  </si>
  <si>
    <r>
      <t>　  2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</si>
  <si>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 30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</si>
  <si>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 53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</si>
  <si>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179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</si>
  <si>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180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</si>
  <si>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t>西大寺　山陽 線</t>
  </si>
  <si>
    <r>
      <t>　181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</si>
  <si>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182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</si>
  <si>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250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</si>
  <si>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313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</si>
  <si>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373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</si>
  <si>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374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</si>
  <si>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429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</si>
  <si>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430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</si>
  <si>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t>和気笹目作東線</t>
  </si>
  <si>
    <r>
      <t>　482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</si>
  <si>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t>倉敷 長浜 笠岡 線</t>
  </si>
  <si>
    <r>
      <t>　484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</si>
  <si>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486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</si>
  <si>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t>北房 井倉 哲西 線</t>
  </si>
  <si>
    <t>県道(主要地方道)</t>
  </si>
  <si>
    <t>津山智頭八東線</t>
  </si>
  <si>
    <t>県道(一般県道)</t>
  </si>
  <si>
    <t>大野部　東城　線</t>
  </si>
  <si>
    <t>高瀬　油野　線</t>
  </si>
  <si>
    <t>神戸上　新見　線</t>
  </si>
  <si>
    <t>上徳山俣野江府線</t>
  </si>
  <si>
    <t>宇野津 下之町 線</t>
  </si>
  <si>
    <t>中島西阿知停車場線</t>
  </si>
  <si>
    <t>牛窓邑久西大寺線</t>
  </si>
  <si>
    <t>鹿忍片岡神崎線</t>
  </si>
  <si>
    <t>宝伝久々井南水門線</t>
  </si>
  <si>
    <t>万富停車場弓削線</t>
  </si>
  <si>
    <t>一宮備前一宮停車場線</t>
  </si>
  <si>
    <t>菅生 上熊谷 線</t>
  </si>
  <si>
    <t>若代方谷停車場線</t>
  </si>
  <si>
    <t>穂浪吉永停車場線</t>
  </si>
  <si>
    <t>上市 井村 西方 線</t>
  </si>
  <si>
    <t>小坂西 六条院中 線</t>
  </si>
  <si>
    <t>今在家東岡山停車場線</t>
  </si>
  <si>
    <t>古見　月田停車場　線</t>
  </si>
  <si>
    <t>大井野 千屋花見 線</t>
  </si>
  <si>
    <t>大垪和西 小山 旭 線</t>
  </si>
  <si>
    <t>大篠　津山停車場　線</t>
  </si>
  <si>
    <t>服部　射越　線</t>
  </si>
  <si>
    <t>太平山　坂田　線</t>
  </si>
  <si>
    <t>田井新港　線</t>
  </si>
  <si>
    <t>上二ヶ　小鎌　線</t>
  </si>
  <si>
    <t>平岡　小鎌　線</t>
  </si>
  <si>
    <t>福井美作大崎停車場線</t>
  </si>
  <si>
    <t>倉敷　総社　線</t>
  </si>
  <si>
    <t>柳井原　上二万　線</t>
  </si>
  <si>
    <t>南浦　金光　線</t>
  </si>
  <si>
    <t>槙谷　北　線</t>
  </si>
  <si>
    <t>上大竹　高山　線</t>
  </si>
  <si>
    <t>土橋　井倉　線</t>
  </si>
  <si>
    <t>本郷　石蟹　線</t>
  </si>
  <si>
    <t>横野滝　線</t>
  </si>
  <si>
    <t>金屋　国分寺　線</t>
  </si>
  <si>
    <t>大田　上横野　線</t>
  </si>
  <si>
    <t>瀬戸　宗掛　線</t>
  </si>
  <si>
    <t>上籾 神目停車場 線</t>
  </si>
  <si>
    <t>備前 柵原 自転車道</t>
  </si>
  <si>
    <t>89　　道　路　延　長</t>
  </si>
  <si>
    <t>90　　路線別道路延長（国道・県道)</t>
  </si>
  <si>
    <t>91　　市町村別国道、県道、市町村道延長</t>
  </si>
  <si>
    <r>
      <t>90　　路線別道路延長（国道・県道)</t>
    </r>
    <r>
      <rPr>
        <sz val="12"/>
        <rFont val="ＭＳ 明朝"/>
        <family val="1"/>
      </rPr>
      <t>（つづき）</t>
    </r>
  </si>
  <si>
    <t>92　　橋　　　梁　　</t>
  </si>
  <si>
    <r>
      <t>92　　橋　梁　延　長</t>
    </r>
    <r>
      <rPr>
        <sz val="12"/>
        <rFont val="ＭＳ 明朝"/>
        <family val="1"/>
      </rPr>
      <t>（百メートル以上）（つづき）　</t>
    </r>
    <r>
      <rPr>
        <sz val="16"/>
        <rFont val="ＭＳ 明朝"/>
        <family val="1"/>
      </rPr>
      <t>　</t>
    </r>
  </si>
  <si>
    <t>93　　ＪＲ旅客及び貨物輸送実績</t>
  </si>
  <si>
    <r>
      <t>93　　ＪＲ旅客及び貨物輸送実績</t>
    </r>
    <r>
      <rPr>
        <sz val="12"/>
        <rFont val="ＭＳ 明朝"/>
        <family val="1"/>
      </rPr>
      <t>（つづき）</t>
    </r>
  </si>
  <si>
    <t>94　　私有鉄道旅客及び貨物輸送実績</t>
  </si>
  <si>
    <t>95　　航空旅客及び貨物輸送実績</t>
  </si>
  <si>
    <t>152　　運輸及び通信</t>
  </si>
  <si>
    <t>運輸及び通信　　153</t>
  </si>
  <si>
    <t>154　　運輸及び通信</t>
  </si>
  <si>
    <t>運輸及び通信　　155</t>
  </si>
  <si>
    <t>156　　運輸及び通信</t>
  </si>
  <si>
    <t>運輸及び通信　　157</t>
  </si>
  <si>
    <t>158　　運輸及び通信</t>
  </si>
  <si>
    <t>運輸及び通信　　159</t>
  </si>
  <si>
    <t>160　　運輸及び通信</t>
  </si>
  <si>
    <t>運輸及び通信　　161</t>
  </si>
  <si>
    <t>注）第89表  頭注参照</t>
  </si>
  <si>
    <t>注）1 第89表　頭注参照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</si>
</sst>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.0;_ * \-#\ ###\ ##0.0;_ * &quot;-&quot;;_ @_ "/>
    <numFmt numFmtId="177" formatCode="_ * #\ ##0.00;_ * \-#\ ##0.00;_ * &quot;-&quot;;_ @_ "/>
    <numFmt numFmtId="178" formatCode="_ * #\ ##0.0;_ * \-#\ ##0.0;_ * &quot;-&quot;;_ @_ "/>
    <numFmt numFmtId="179" formatCode="_ * #\ ##0;_ * \-#\ ##0;_ * &quot;-&quot;;_ @_ "/>
    <numFmt numFmtId="180" formatCode="_ * #\ ##0\ ;_ * \-#\ ##0\ ;_ * &quot;-&quot;\ ;_ @_ "/>
    <numFmt numFmtId="181" formatCode="_ * #\ ##0.0\ ;_ * \-#\ ##0.0\ ;_ * &quot;-&quot;\ ;_ @_ "/>
    <numFmt numFmtId="182" formatCode="0.0\ "/>
    <numFmt numFmtId="183" formatCode="_ * #\ ##0.0\ ;_ * \-#\ ##0.0\ ;_ * 0.0\ ;_ @_ "/>
    <numFmt numFmtId="184" formatCode="_ * #\ ###\ ##0\ ;_ * \-#\ ###\ ##0\ ;_ * &quot;-&quot;;_ @_ "/>
    <numFmt numFmtId="185" formatCode="0.0"/>
    <numFmt numFmtId="186" formatCode="0_ "/>
    <numFmt numFmtId="187" formatCode="0.0_ "/>
    <numFmt numFmtId="188" formatCode="0_);[Red]\(0\)"/>
    <numFmt numFmtId="189" formatCode="0.0_);[Red]\(0.0\)"/>
    <numFmt numFmtId="190" formatCode="0.00_);[Red]\(0.00\)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0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1" fontId="0" fillId="0" borderId="21" xfId="0" applyNumberForma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right" vertical="top"/>
    </xf>
    <xf numFmtId="182" fontId="0" fillId="0" borderId="15" xfId="0" applyNumberForma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14" xfId="0" applyFont="1" applyBorder="1" applyAlignment="1">
      <alignment/>
    </xf>
    <xf numFmtId="0" fontId="7" fillId="0" borderId="21" xfId="0" applyFont="1" applyBorder="1" applyAlignment="1">
      <alignment horizontal="right" vertical="center"/>
    </xf>
    <xf numFmtId="183" fontId="0" fillId="0" borderId="21" xfId="0" applyNumberFormat="1" applyBorder="1" applyAlignment="1">
      <alignment vertical="center"/>
    </xf>
    <xf numFmtId="183" fontId="0" fillId="0" borderId="15" xfId="0" applyNumberForma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181" fontId="0" fillId="0" borderId="0" xfId="0" applyNumberFormat="1" applyAlignment="1">
      <alignment/>
    </xf>
    <xf numFmtId="0" fontId="0" fillId="0" borderId="15" xfId="0" applyBorder="1" applyAlignment="1">
      <alignment vertical="center"/>
    </xf>
    <xf numFmtId="183" fontId="0" fillId="0" borderId="0" xfId="0" applyNumberFormat="1" applyAlignment="1">
      <alignment vertical="center"/>
    </xf>
    <xf numFmtId="0" fontId="9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right"/>
    </xf>
    <xf numFmtId="182" fontId="0" fillId="0" borderId="21" xfId="0" applyNumberForma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180" fontId="10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83" fontId="0" fillId="0" borderId="0" xfId="0" applyNumberFormat="1" applyBorder="1" applyAlignment="1">
      <alignment vertical="center"/>
    </xf>
    <xf numFmtId="17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1" fillId="0" borderId="17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183" fontId="10" fillId="0" borderId="21" xfId="0" applyNumberFormat="1" applyFont="1" applyBorder="1" applyAlignment="1">
      <alignment vertical="center"/>
    </xf>
    <xf numFmtId="0" fontId="16" fillId="0" borderId="0" xfId="61" applyFill="1">
      <alignment/>
      <protection/>
    </xf>
    <xf numFmtId="0" fontId="16" fillId="0" borderId="26" xfId="61" applyFill="1" applyBorder="1">
      <alignment/>
      <protection/>
    </xf>
    <xf numFmtId="0" fontId="7" fillId="0" borderId="26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16" fillId="0" borderId="0" xfId="61" applyFill="1" applyBorder="1">
      <alignment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16" fillId="0" borderId="0" xfId="61" applyFont="1" applyFill="1" applyBorder="1">
      <alignment/>
      <protection/>
    </xf>
    <xf numFmtId="0" fontId="16" fillId="0" borderId="0" xfId="6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left" vertical="center" indent="1"/>
      <protection/>
    </xf>
    <xf numFmtId="180" fontId="16" fillId="0" borderId="15" xfId="61" applyNumberFormat="1" applyFont="1" applyFill="1" applyBorder="1" applyAlignment="1">
      <alignment vertical="center"/>
      <protection/>
    </xf>
    <xf numFmtId="183" fontId="16" fillId="0" borderId="17" xfId="61" applyNumberFormat="1" applyFont="1" applyFill="1" applyBorder="1" applyAlignment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16" fillId="0" borderId="12" xfId="61" applyFill="1" applyBorder="1">
      <alignment/>
      <protection/>
    </xf>
    <xf numFmtId="0" fontId="16" fillId="0" borderId="13" xfId="61" applyFill="1" applyBorder="1">
      <alignment/>
      <protection/>
    </xf>
    <xf numFmtId="0" fontId="16" fillId="0" borderId="14" xfId="61" applyFill="1" applyBorder="1">
      <alignment/>
      <protection/>
    </xf>
    <xf numFmtId="0" fontId="18" fillId="0" borderId="0" xfId="61" applyFont="1" applyFill="1" applyAlignment="1">
      <alignment horizont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vertical="center"/>
      <protection/>
    </xf>
    <xf numFmtId="0" fontId="16" fillId="0" borderId="13" xfId="61" applyFill="1" applyBorder="1" applyAlignment="1">
      <alignment vertical="center"/>
      <protection/>
    </xf>
    <xf numFmtId="0" fontId="16" fillId="0" borderId="14" xfId="61" applyFill="1" applyBorder="1" applyAlignment="1">
      <alignment vertical="center"/>
      <protection/>
    </xf>
    <xf numFmtId="0" fontId="16" fillId="0" borderId="12" xfId="61" applyFill="1" applyBorder="1" applyAlignment="1">
      <alignment vertical="center"/>
      <protection/>
    </xf>
    <xf numFmtId="0" fontId="16" fillId="0" borderId="0" xfId="61" applyFill="1" applyBorder="1" applyAlignment="1">
      <alignment vertical="center"/>
      <protection/>
    </xf>
    <xf numFmtId="0" fontId="16" fillId="0" borderId="0" xfId="61">
      <alignment/>
      <protection/>
    </xf>
    <xf numFmtId="0" fontId="6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6" fillId="0" borderId="12" xfId="0" applyFont="1" applyBorder="1" applyAlignment="1">
      <alignment horizontal="left" vertical="center"/>
    </xf>
    <xf numFmtId="0" fontId="6" fillId="0" borderId="0" xfId="61" applyFont="1" applyFill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61" applyFont="1" applyFill="1" applyAlignment="1">
      <alignment horizontal="right" vertical="center"/>
      <protection/>
    </xf>
    <xf numFmtId="0" fontId="6" fillId="0" borderId="12" xfId="61" applyFont="1" applyFill="1" applyBorder="1" applyAlignment="1">
      <alignment horizontal="right" vertical="center"/>
      <protection/>
    </xf>
    <xf numFmtId="0" fontId="6" fillId="0" borderId="27" xfId="6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right"/>
    </xf>
    <xf numFmtId="0" fontId="18" fillId="0" borderId="0" xfId="61" applyFont="1" applyFill="1">
      <alignment/>
      <protection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80" fontId="10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79" fontId="10" fillId="0" borderId="0" xfId="0" applyNumberFormat="1" applyFont="1" applyAlignment="1">
      <alignment horizontal="right" vertical="center"/>
    </xf>
    <xf numFmtId="179" fontId="10" fillId="0" borderId="0" xfId="0" applyNumberFormat="1" applyFont="1" applyAlignment="1">
      <alignment vertical="center"/>
    </xf>
    <xf numFmtId="179" fontId="0" fillId="0" borderId="0" xfId="0" applyNumberFormat="1" applyAlignment="1">
      <alignment horizontal="right"/>
    </xf>
    <xf numFmtId="183" fontId="10" fillId="0" borderId="21" xfId="62" applyNumberFormat="1" applyFont="1" applyBorder="1" applyAlignment="1">
      <alignment vertical="center"/>
      <protection/>
    </xf>
    <xf numFmtId="183" fontId="0" fillId="0" borderId="21" xfId="62" applyNumberFormat="1" applyBorder="1" applyAlignment="1">
      <alignment vertical="center"/>
      <protection/>
    </xf>
    <xf numFmtId="181" fontId="0" fillId="0" borderId="15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17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vertical="center"/>
    </xf>
    <xf numFmtId="178" fontId="0" fillId="0" borderId="0" xfId="0" applyNumberFormat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78" fontId="0" fillId="0" borderId="12" xfId="0" applyNumberForma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distributed" vertical="center"/>
    </xf>
    <xf numFmtId="181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78" fontId="0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9" fontId="10" fillId="0" borderId="0" xfId="0" applyNumberFormat="1" applyFont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17" xfId="0" applyNumberFormat="1" applyFont="1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81" fontId="8" fillId="0" borderId="15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3" fontId="10" fillId="0" borderId="15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183" fontId="10" fillId="0" borderId="17" xfId="0" applyNumberFormat="1" applyFont="1" applyBorder="1" applyAlignment="1">
      <alignment vertical="center"/>
    </xf>
    <xf numFmtId="181" fontId="10" fillId="0" borderId="15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1" fontId="10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6" fillId="0" borderId="12" xfId="0" applyFont="1" applyBorder="1" applyAlignment="1">
      <alignment horizontal="right" vertical="center"/>
    </xf>
    <xf numFmtId="0" fontId="7" fillId="0" borderId="0" xfId="61" applyFont="1" applyFill="1" applyAlignment="1">
      <alignment horizontal="left" vertical="top"/>
      <protection/>
    </xf>
    <xf numFmtId="0" fontId="4" fillId="0" borderId="0" xfId="61" applyFont="1" applyFill="1" applyAlignment="1">
      <alignment horizontal="center" vertical="top"/>
      <protection/>
    </xf>
    <xf numFmtId="0" fontId="4" fillId="0" borderId="0" xfId="61" applyFont="1" applyFill="1" applyAlignment="1">
      <alignment horizontal="right" vertical="top"/>
      <protection/>
    </xf>
    <xf numFmtId="0" fontId="7" fillId="0" borderId="0" xfId="61" applyFont="1" applyFill="1" applyAlignment="1">
      <alignment horizontal="right" vertical="top"/>
      <protection/>
    </xf>
    <xf numFmtId="0" fontId="4" fillId="0" borderId="0" xfId="61" applyFont="1" applyFill="1" applyAlignment="1">
      <alignment horizontal="left" vertical="top"/>
      <protection/>
    </xf>
    <xf numFmtId="0" fontId="2" fillId="0" borderId="27" xfId="6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184" fontId="1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84" fontId="0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 vertical="center"/>
    </xf>
    <xf numFmtId="180" fontId="10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distributed"/>
    </xf>
    <xf numFmtId="184" fontId="0" fillId="0" borderId="0" xfId="0" applyNumberFormat="1" applyAlignment="1">
      <alignment horizontal="center" vertical="center"/>
    </xf>
    <xf numFmtId="184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4" fontId="10" fillId="0" borderId="0" xfId="0" applyNumberFormat="1" applyFont="1" applyBorder="1" applyAlignment="1">
      <alignment horizontal="center"/>
    </xf>
    <xf numFmtId="183" fontId="0" fillId="0" borderId="0" xfId="0" applyNumberFormat="1" applyFont="1" applyBorder="1" applyAlignment="1" quotePrefix="1">
      <alignment horizontal="left"/>
    </xf>
    <xf numFmtId="183" fontId="0" fillId="0" borderId="0" xfId="0" applyNumberFormat="1" applyFont="1" applyBorder="1" applyAlignment="1">
      <alignment horizontal="left"/>
    </xf>
    <xf numFmtId="184" fontId="0" fillId="0" borderId="0" xfId="0" applyNumberFormat="1" applyFont="1" applyBorder="1" applyAlignment="1">
      <alignment horizontal="center"/>
    </xf>
    <xf numFmtId="183" fontId="0" fillId="0" borderId="0" xfId="0" applyNumberFormat="1" applyFont="1" applyBorder="1" applyAlignment="1" quotePrefix="1">
      <alignment horizontal="left"/>
    </xf>
    <xf numFmtId="183" fontId="0" fillId="0" borderId="0" xfId="0" applyNumberFormat="1" applyFont="1" applyBorder="1" applyAlignment="1">
      <alignment horizontal="left"/>
    </xf>
    <xf numFmtId="183" fontId="10" fillId="0" borderId="0" xfId="0" applyNumberFormat="1" applyFont="1" applyBorder="1" applyAlignment="1" quotePrefix="1">
      <alignment horizontal="left"/>
    </xf>
    <xf numFmtId="49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181" fontId="0" fillId="0" borderId="0" xfId="0" applyNumberForma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7" fillId="0" borderId="22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0" fillId="0" borderId="0" xfId="0" applyAlignment="1">
      <alignment/>
    </xf>
    <xf numFmtId="184" fontId="0" fillId="0" borderId="12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7" fillId="0" borderId="25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0m以上橋梁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4"/>
  <sheetViews>
    <sheetView zoomScalePageLayoutView="0" workbookViewId="0" topLeftCell="A4">
      <selection activeCell="A67" sqref="A67"/>
    </sheetView>
  </sheetViews>
  <sheetFormatPr defaultColWidth="9.00390625" defaultRowHeight="12"/>
  <cols>
    <col min="1" max="33" width="2.875" style="0" customWidth="1"/>
    <col min="34" max="36" width="3.00390625" style="0" customWidth="1"/>
  </cols>
  <sheetData>
    <row r="1" spans="1:36" ht="24" customHeight="1">
      <c r="A1" s="192" t="s">
        <v>1170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</row>
    <row r="2" spans="1:36" ht="39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</row>
    <row r="3" spans="1:36" ht="30" customHeight="1">
      <c r="A3" s="184" t="s">
        <v>1160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</row>
    <row r="4" spans="1:36" ht="12" customHeight="1" thickBot="1">
      <c r="A4" s="58" t="s">
        <v>1062</v>
      </c>
      <c r="B4" s="132"/>
      <c r="C4" s="132"/>
      <c r="D4" s="132"/>
      <c r="E4" s="132"/>
      <c r="F4" s="132"/>
      <c r="G4" s="132"/>
      <c r="H4" s="132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7" t="s">
        <v>72</v>
      </c>
    </row>
    <row r="5" spans="1:36" ht="15" customHeight="1">
      <c r="A5" s="205" t="s">
        <v>73</v>
      </c>
      <c r="B5" s="204"/>
      <c r="C5" s="204"/>
      <c r="D5" s="204"/>
      <c r="E5" s="204"/>
      <c r="F5" s="204"/>
      <c r="G5" s="195" t="s">
        <v>82</v>
      </c>
      <c r="H5" s="195"/>
      <c r="I5" s="195"/>
      <c r="J5" s="195"/>
      <c r="K5" s="204" t="s">
        <v>74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198" t="s">
        <v>76</v>
      </c>
      <c r="AF5" s="195"/>
      <c r="AG5" s="195"/>
      <c r="AH5" s="195" t="s">
        <v>75</v>
      </c>
      <c r="AI5" s="195"/>
      <c r="AJ5" s="196"/>
    </row>
    <row r="6" spans="1:36" ht="14.25" customHeight="1">
      <c r="A6" s="206"/>
      <c r="B6" s="191"/>
      <c r="C6" s="191"/>
      <c r="D6" s="191"/>
      <c r="E6" s="191"/>
      <c r="F6" s="191"/>
      <c r="G6" s="190"/>
      <c r="H6" s="190"/>
      <c r="I6" s="190"/>
      <c r="J6" s="190"/>
      <c r="K6" s="191" t="s">
        <v>77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 t="s">
        <v>78</v>
      </c>
      <c r="X6" s="191"/>
      <c r="Y6" s="191"/>
      <c r="Z6" s="191"/>
      <c r="AA6" s="191"/>
      <c r="AB6" s="191"/>
      <c r="AC6" s="191"/>
      <c r="AD6" s="191"/>
      <c r="AE6" s="190"/>
      <c r="AF6" s="190"/>
      <c r="AG6" s="190"/>
      <c r="AH6" s="190"/>
      <c r="AI6" s="190"/>
      <c r="AJ6" s="197"/>
    </row>
    <row r="7" spans="1:36" ht="26.25" customHeight="1">
      <c r="A7" s="206"/>
      <c r="B7" s="191"/>
      <c r="C7" s="191"/>
      <c r="D7" s="191"/>
      <c r="E7" s="191"/>
      <c r="F7" s="191"/>
      <c r="G7" s="190"/>
      <c r="H7" s="190"/>
      <c r="I7" s="190"/>
      <c r="J7" s="190"/>
      <c r="K7" s="190" t="s">
        <v>83</v>
      </c>
      <c r="L7" s="190"/>
      <c r="M7" s="190"/>
      <c r="N7" s="190"/>
      <c r="O7" s="190" t="s">
        <v>79</v>
      </c>
      <c r="P7" s="190"/>
      <c r="Q7" s="190"/>
      <c r="R7" s="190"/>
      <c r="S7" s="190" t="s">
        <v>84</v>
      </c>
      <c r="T7" s="190"/>
      <c r="U7" s="190"/>
      <c r="V7" s="190"/>
      <c r="W7" s="189" t="s">
        <v>80</v>
      </c>
      <c r="X7" s="190"/>
      <c r="Y7" s="190"/>
      <c r="Z7" s="190"/>
      <c r="AA7" s="189" t="s">
        <v>81</v>
      </c>
      <c r="AB7" s="190"/>
      <c r="AC7" s="190"/>
      <c r="AD7" s="190"/>
      <c r="AE7" s="190"/>
      <c r="AF7" s="190"/>
      <c r="AG7" s="190"/>
      <c r="AH7" s="190"/>
      <c r="AI7" s="190"/>
      <c r="AJ7" s="197"/>
    </row>
    <row r="8" spans="1:36" ht="13.5" customHeight="1">
      <c r="A8" s="199" t="s">
        <v>1063</v>
      </c>
      <c r="B8" s="199"/>
      <c r="C8" s="199"/>
      <c r="D8" s="199"/>
      <c r="E8" s="199"/>
      <c r="F8" s="200"/>
      <c r="G8" s="194">
        <v>30856.2</v>
      </c>
      <c r="H8" s="194"/>
      <c r="I8" s="194"/>
      <c r="J8" s="194"/>
      <c r="K8" s="194">
        <v>30540.5</v>
      </c>
      <c r="L8" s="194"/>
      <c r="M8" s="194"/>
      <c r="N8" s="194"/>
      <c r="O8" s="194">
        <v>33.4</v>
      </c>
      <c r="P8" s="194"/>
      <c r="Q8" s="194"/>
      <c r="R8" s="194"/>
      <c r="S8" s="194">
        <v>282.3</v>
      </c>
      <c r="T8" s="194"/>
      <c r="U8" s="194"/>
      <c r="V8" s="194"/>
      <c r="W8" s="194">
        <v>13495.5</v>
      </c>
      <c r="X8" s="194"/>
      <c r="Y8" s="194"/>
      <c r="Z8" s="194"/>
      <c r="AA8" s="194">
        <v>24171.7</v>
      </c>
      <c r="AB8" s="194"/>
      <c r="AC8" s="194"/>
      <c r="AD8" s="194"/>
      <c r="AE8" s="194">
        <v>0.1</v>
      </c>
      <c r="AF8" s="194"/>
      <c r="AG8" s="194"/>
      <c r="AH8" s="211">
        <v>30281</v>
      </c>
      <c r="AI8" s="211"/>
      <c r="AJ8" s="211"/>
    </row>
    <row r="9" spans="1:36" ht="13.5" customHeight="1">
      <c r="A9" s="201" t="s">
        <v>1064</v>
      </c>
      <c r="B9" s="202"/>
      <c r="C9" s="202"/>
      <c r="D9" s="202"/>
      <c r="E9" s="202"/>
      <c r="F9" s="203"/>
      <c r="G9" s="194">
        <v>30976.2</v>
      </c>
      <c r="H9" s="194"/>
      <c r="I9" s="194"/>
      <c r="J9" s="194"/>
      <c r="K9" s="194">
        <v>30657.9</v>
      </c>
      <c r="L9" s="194"/>
      <c r="M9" s="194"/>
      <c r="N9" s="194"/>
      <c r="O9" s="194">
        <v>33.7</v>
      </c>
      <c r="P9" s="194"/>
      <c r="Q9" s="194"/>
      <c r="R9" s="194"/>
      <c r="S9" s="194">
        <v>284.6</v>
      </c>
      <c r="T9" s="194"/>
      <c r="U9" s="194"/>
      <c r="V9" s="194"/>
      <c r="W9" s="194">
        <v>13724.1</v>
      </c>
      <c r="X9" s="194"/>
      <c r="Y9" s="194"/>
      <c r="Z9" s="194"/>
      <c r="AA9" s="194">
        <v>24393.6</v>
      </c>
      <c r="AB9" s="194"/>
      <c r="AC9" s="194"/>
      <c r="AD9" s="194"/>
      <c r="AE9" s="194">
        <v>0.1</v>
      </c>
      <c r="AF9" s="194"/>
      <c r="AG9" s="194"/>
      <c r="AH9" s="211">
        <v>30436</v>
      </c>
      <c r="AI9" s="211"/>
      <c r="AJ9" s="211"/>
    </row>
    <row r="10" spans="1:36" s="63" customFormat="1" ht="13.5" customHeight="1">
      <c r="A10" s="201" t="s">
        <v>1065</v>
      </c>
      <c r="B10" s="202"/>
      <c r="C10" s="202"/>
      <c r="D10" s="202"/>
      <c r="E10" s="202"/>
      <c r="F10" s="203"/>
      <c r="G10" s="194">
        <v>31017.6</v>
      </c>
      <c r="H10" s="194"/>
      <c r="I10" s="194"/>
      <c r="J10" s="194"/>
      <c r="K10" s="194">
        <v>30696.6</v>
      </c>
      <c r="L10" s="194"/>
      <c r="M10" s="194"/>
      <c r="N10" s="194"/>
      <c r="O10" s="194">
        <v>35.4</v>
      </c>
      <c r="P10" s="194"/>
      <c r="Q10" s="194"/>
      <c r="R10" s="194"/>
      <c r="S10" s="194">
        <v>285.6</v>
      </c>
      <c r="T10" s="194"/>
      <c r="U10" s="194"/>
      <c r="V10" s="194"/>
      <c r="W10" s="194">
        <v>13933.4</v>
      </c>
      <c r="X10" s="194"/>
      <c r="Y10" s="194"/>
      <c r="Z10" s="194"/>
      <c r="AA10" s="194">
        <v>24597.6</v>
      </c>
      <c r="AB10" s="194"/>
      <c r="AC10" s="194"/>
      <c r="AD10" s="194"/>
      <c r="AE10" s="194">
        <v>0.1</v>
      </c>
      <c r="AF10" s="194"/>
      <c r="AG10" s="194"/>
      <c r="AH10" s="211">
        <v>30491</v>
      </c>
      <c r="AI10" s="211"/>
      <c r="AJ10" s="211"/>
    </row>
    <row r="11" spans="1:36" s="63" customFormat="1" ht="13.5" customHeight="1">
      <c r="A11" s="201" t="s">
        <v>1066</v>
      </c>
      <c r="B11" s="202"/>
      <c r="C11" s="202"/>
      <c r="D11" s="202"/>
      <c r="E11" s="202"/>
      <c r="F11" s="203"/>
      <c r="G11" s="194">
        <v>30987.9</v>
      </c>
      <c r="H11" s="194"/>
      <c r="I11" s="194"/>
      <c r="J11" s="194"/>
      <c r="K11" s="194">
        <v>30665</v>
      </c>
      <c r="L11" s="194"/>
      <c r="M11" s="194"/>
      <c r="N11" s="194"/>
      <c r="O11" s="194">
        <v>36.9</v>
      </c>
      <c r="P11" s="194"/>
      <c r="Q11" s="194"/>
      <c r="R11" s="194"/>
      <c r="S11" s="194">
        <v>285.9</v>
      </c>
      <c r="T11" s="194"/>
      <c r="U11" s="194"/>
      <c r="V11" s="194"/>
      <c r="W11" s="194">
        <v>14100.5</v>
      </c>
      <c r="X11" s="194"/>
      <c r="Y11" s="194"/>
      <c r="Z11" s="194"/>
      <c r="AA11" s="194">
        <v>24741.2</v>
      </c>
      <c r="AB11" s="194"/>
      <c r="AC11" s="194"/>
      <c r="AD11" s="194"/>
      <c r="AE11" s="194">
        <v>0.1</v>
      </c>
      <c r="AF11" s="194"/>
      <c r="AG11" s="194"/>
      <c r="AH11" s="211">
        <v>30552</v>
      </c>
      <c r="AI11" s="211"/>
      <c r="AJ11" s="211"/>
    </row>
    <row r="12" spans="1:36" s="74" customFormat="1" ht="13.5" customHeight="1">
      <c r="A12" s="207" t="s">
        <v>1067</v>
      </c>
      <c r="B12" s="207"/>
      <c r="C12" s="207"/>
      <c r="D12" s="207"/>
      <c r="E12" s="207"/>
      <c r="F12" s="208"/>
      <c r="G12" s="179">
        <v>31033.6</v>
      </c>
      <c r="H12" s="179"/>
      <c r="I12" s="179"/>
      <c r="J12" s="179"/>
      <c r="K12" s="179">
        <v>30708.3</v>
      </c>
      <c r="L12" s="179"/>
      <c r="M12" s="179"/>
      <c r="N12" s="179"/>
      <c r="O12" s="179">
        <v>37.4</v>
      </c>
      <c r="P12" s="179"/>
      <c r="Q12" s="179"/>
      <c r="R12" s="179"/>
      <c r="S12" s="179">
        <v>287.7</v>
      </c>
      <c r="T12" s="179"/>
      <c r="U12" s="179"/>
      <c r="V12" s="179"/>
      <c r="W12" s="179">
        <v>14281.4</v>
      </c>
      <c r="X12" s="179"/>
      <c r="Y12" s="179"/>
      <c r="Z12" s="179"/>
      <c r="AA12" s="179">
        <v>24919.8</v>
      </c>
      <c r="AB12" s="179"/>
      <c r="AC12" s="179"/>
      <c r="AD12" s="179"/>
      <c r="AE12" s="179">
        <v>0.1</v>
      </c>
      <c r="AF12" s="179"/>
      <c r="AG12" s="179"/>
      <c r="AH12" s="214">
        <v>30677</v>
      </c>
      <c r="AI12" s="214"/>
      <c r="AJ12" s="214"/>
    </row>
    <row r="13" spans="1:36" ht="13.5" customHeight="1">
      <c r="A13" s="209"/>
      <c r="B13" s="209"/>
      <c r="C13" s="209"/>
      <c r="D13" s="209"/>
      <c r="E13" s="209"/>
      <c r="F13" s="210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212"/>
      <c r="AI13" s="212"/>
      <c r="AJ13" s="212"/>
    </row>
    <row r="14" spans="1:36" ht="13.5" customHeight="1">
      <c r="A14" s="182" t="s">
        <v>1</v>
      </c>
      <c r="B14" s="182"/>
      <c r="C14" s="182"/>
      <c r="D14" s="182"/>
      <c r="E14" s="182"/>
      <c r="F14" s="183"/>
      <c r="G14" s="175">
        <v>985.1</v>
      </c>
      <c r="H14" s="175"/>
      <c r="I14" s="175"/>
      <c r="J14" s="175"/>
      <c r="K14" s="175">
        <v>918.8</v>
      </c>
      <c r="L14" s="175"/>
      <c r="M14" s="175"/>
      <c r="N14" s="175"/>
      <c r="O14" s="175">
        <v>21.6</v>
      </c>
      <c r="P14" s="175"/>
      <c r="Q14" s="175"/>
      <c r="R14" s="175"/>
      <c r="S14" s="175">
        <v>44.7</v>
      </c>
      <c r="T14" s="175"/>
      <c r="U14" s="175"/>
      <c r="V14" s="175"/>
      <c r="W14" s="175">
        <v>968.4</v>
      </c>
      <c r="X14" s="175"/>
      <c r="Y14" s="175"/>
      <c r="Z14" s="175"/>
      <c r="AA14" s="175">
        <v>985.1</v>
      </c>
      <c r="AB14" s="175"/>
      <c r="AC14" s="175"/>
      <c r="AD14" s="175"/>
      <c r="AE14" s="213" t="s">
        <v>1092</v>
      </c>
      <c r="AF14" s="213"/>
      <c r="AG14" s="213"/>
      <c r="AH14" s="212">
        <v>1288</v>
      </c>
      <c r="AI14" s="212"/>
      <c r="AJ14" s="212"/>
    </row>
    <row r="15" spans="1:36" ht="13.5" customHeight="1">
      <c r="A15" s="182" t="s">
        <v>2</v>
      </c>
      <c r="B15" s="182"/>
      <c r="C15" s="182"/>
      <c r="D15" s="182"/>
      <c r="E15" s="182"/>
      <c r="F15" s="183"/>
      <c r="G15" s="175">
        <v>3616.4</v>
      </c>
      <c r="H15" s="175"/>
      <c r="I15" s="175"/>
      <c r="J15" s="175"/>
      <c r="K15" s="175">
        <v>3543</v>
      </c>
      <c r="L15" s="175"/>
      <c r="M15" s="175"/>
      <c r="N15" s="175"/>
      <c r="O15" s="175">
        <v>9.8</v>
      </c>
      <c r="P15" s="175"/>
      <c r="Q15" s="175"/>
      <c r="R15" s="175"/>
      <c r="S15" s="175">
        <v>63.6</v>
      </c>
      <c r="T15" s="175"/>
      <c r="U15" s="175"/>
      <c r="V15" s="175"/>
      <c r="W15" s="175">
        <v>2534.2</v>
      </c>
      <c r="X15" s="175"/>
      <c r="Y15" s="175"/>
      <c r="Z15" s="175"/>
      <c r="AA15" s="175">
        <v>3530.9</v>
      </c>
      <c r="AB15" s="175"/>
      <c r="AC15" s="175"/>
      <c r="AD15" s="175"/>
      <c r="AE15" s="213" t="s">
        <v>1092</v>
      </c>
      <c r="AF15" s="213"/>
      <c r="AG15" s="213"/>
      <c r="AH15" s="212">
        <v>3739</v>
      </c>
      <c r="AI15" s="212"/>
      <c r="AJ15" s="212"/>
    </row>
    <row r="16" spans="1:36" ht="13.5" customHeight="1" thickBot="1">
      <c r="A16" s="176" t="s">
        <v>3</v>
      </c>
      <c r="B16" s="176"/>
      <c r="C16" s="176"/>
      <c r="D16" s="176"/>
      <c r="E16" s="176"/>
      <c r="F16" s="177"/>
      <c r="G16" s="178">
        <v>26432.1</v>
      </c>
      <c r="H16" s="178"/>
      <c r="I16" s="178"/>
      <c r="J16" s="178"/>
      <c r="K16" s="178">
        <v>26246.5</v>
      </c>
      <c r="L16" s="178"/>
      <c r="M16" s="178"/>
      <c r="N16" s="178"/>
      <c r="O16" s="178">
        <v>6</v>
      </c>
      <c r="P16" s="178"/>
      <c r="Q16" s="178"/>
      <c r="R16" s="178"/>
      <c r="S16" s="178">
        <v>179.4</v>
      </c>
      <c r="T16" s="178"/>
      <c r="U16" s="178"/>
      <c r="V16" s="178"/>
      <c r="W16" s="178">
        <v>10778.8</v>
      </c>
      <c r="X16" s="178"/>
      <c r="Y16" s="178"/>
      <c r="Z16" s="178"/>
      <c r="AA16" s="178">
        <v>20403.8</v>
      </c>
      <c r="AB16" s="178"/>
      <c r="AC16" s="178"/>
      <c r="AD16" s="178"/>
      <c r="AE16" s="178">
        <v>0.1</v>
      </c>
      <c r="AF16" s="178"/>
      <c r="AG16" s="178"/>
      <c r="AH16" s="215">
        <v>25650</v>
      </c>
      <c r="AI16" s="215"/>
      <c r="AJ16" s="215"/>
    </row>
    <row r="17" s="151" customFormat="1" ht="11.25" customHeight="1">
      <c r="AJ17" s="153" t="s">
        <v>647</v>
      </c>
    </row>
    <row r="18" spans="1:36" ht="11.25">
      <c r="A18" s="133" t="s">
        <v>1046</v>
      </c>
      <c r="AJ18" s="142"/>
    </row>
    <row r="19" spans="1:36" ht="11.25">
      <c r="A19" s="133"/>
      <c r="AJ19" s="142"/>
    </row>
    <row r="20" spans="1:36" ht="29.25" customHeight="1">
      <c r="A20" s="184" t="s">
        <v>1161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</row>
    <row r="21" spans="2:36" ht="11.25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</row>
    <row r="22" spans="1:36" ht="12" thickBot="1">
      <c r="A22" s="58" t="s">
        <v>1093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40" t="s">
        <v>1057</v>
      </c>
    </row>
    <row r="23" spans="1:36" ht="18" customHeight="1">
      <c r="A23" s="216" t="s">
        <v>1094</v>
      </c>
      <c r="B23" s="216"/>
      <c r="C23" s="216"/>
      <c r="D23" s="216"/>
      <c r="E23" s="216"/>
      <c r="F23" s="216"/>
      <c r="G23" s="216"/>
      <c r="H23" s="205"/>
      <c r="I23" s="196" t="s">
        <v>1095</v>
      </c>
      <c r="J23" s="217"/>
      <c r="K23" s="217"/>
      <c r="L23" s="218"/>
      <c r="M23" s="216" t="s">
        <v>1094</v>
      </c>
      <c r="N23" s="216"/>
      <c r="O23" s="216"/>
      <c r="P23" s="216"/>
      <c r="Q23" s="216"/>
      <c r="R23" s="216"/>
      <c r="S23" s="216"/>
      <c r="T23" s="216"/>
      <c r="U23" s="196" t="s">
        <v>1095</v>
      </c>
      <c r="V23" s="217"/>
      <c r="W23" s="217"/>
      <c r="X23" s="218"/>
      <c r="Y23" s="216" t="s">
        <v>1094</v>
      </c>
      <c r="Z23" s="216"/>
      <c r="AA23" s="216"/>
      <c r="AB23" s="216"/>
      <c r="AC23" s="216"/>
      <c r="AD23" s="216"/>
      <c r="AE23" s="216"/>
      <c r="AF23" s="216"/>
      <c r="AG23" s="196" t="s">
        <v>1095</v>
      </c>
      <c r="AH23" s="217"/>
      <c r="AI23" s="217"/>
      <c r="AJ23" s="217"/>
    </row>
    <row r="24" spans="1:36" ht="3.75" customHeight="1">
      <c r="A24" s="16"/>
      <c r="B24" s="16"/>
      <c r="C24" s="16"/>
      <c r="D24" s="16"/>
      <c r="E24" s="16"/>
      <c r="F24" s="16"/>
      <c r="G24" s="16"/>
      <c r="H24" s="16"/>
      <c r="I24" s="17"/>
      <c r="J24" s="18"/>
      <c r="K24" s="18"/>
      <c r="L24" s="19"/>
      <c r="M24" s="16"/>
      <c r="N24" s="16"/>
      <c r="O24" s="16"/>
      <c r="P24" s="16"/>
      <c r="Q24" s="16"/>
      <c r="R24" s="16"/>
      <c r="S24" s="16"/>
      <c r="T24" s="16"/>
      <c r="U24" s="17"/>
      <c r="V24" s="18"/>
      <c r="W24" s="18"/>
      <c r="X24" s="19"/>
      <c r="Y24" s="16"/>
      <c r="Z24" s="16"/>
      <c r="AA24" s="16"/>
      <c r="AB24" s="16"/>
      <c r="AC24" s="16"/>
      <c r="AD24" s="16"/>
      <c r="AE24" s="16"/>
      <c r="AF24" s="16"/>
      <c r="AG24" s="17"/>
      <c r="AH24" s="18"/>
      <c r="AI24" s="18"/>
      <c r="AJ24" s="18"/>
    </row>
    <row r="25" spans="1:36" ht="11.25" customHeight="1">
      <c r="A25" s="10"/>
      <c r="B25" s="181" t="s">
        <v>4</v>
      </c>
      <c r="C25" s="181"/>
      <c r="D25" s="181"/>
      <c r="E25" s="181"/>
      <c r="F25" s="181"/>
      <c r="G25" s="181"/>
      <c r="H25" s="91"/>
      <c r="I25" s="227"/>
      <c r="J25" s="228"/>
      <c r="K25" s="228"/>
      <c r="L25" s="229"/>
      <c r="N25" s="185" t="s">
        <v>17</v>
      </c>
      <c r="O25" s="185"/>
      <c r="P25" s="185"/>
      <c r="Q25" s="185"/>
      <c r="R25" s="185"/>
      <c r="S25" s="185"/>
      <c r="T25" s="13"/>
      <c r="U25" s="186">
        <v>25.9</v>
      </c>
      <c r="V25" s="188"/>
      <c r="W25" s="188"/>
      <c r="X25" s="222"/>
      <c r="Y25" s="10"/>
      <c r="Z25" s="185" t="s">
        <v>46</v>
      </c>
      <c r="AA25" s="185"/>
      <c r="AB25" s="185"/>
      <c r="AC25" s="185"/>
      <c r="AD25" s="185"/>
      <c r="AE25" s="185"/>
      <c r="AF25" s="13"/>
      <c r="AG25" s="186">
        <v>9.3</v>
      </c>
      <c r="AH25" s="188"/>
      <c r="AI25" s="188"/>
      <c r="AJ25" s="188"/>
    </row>
    <row r="26" spans="1:36" ht="11.25" customHeight="1">
      <c r="A26" s="10"/>
      <c r="B26" s="89"/>
      <c r="C26" s="180"/>
      <c r="D26" s="180"/>
      <c r="E26" s="180"/>
      <c r="F26" s="180"/>
      <c r="G26" s="180"/>
      <c r="H26" s="90"/>
      <c r="I26" s="230"/>
      <c r="J26" s="231"/>
      <c r="K26" s="231"/>
      <c r="L26" s="232"/>
      <c r="M26" s="10"/>
      <c r="N26" s="185" t="s">
        <v>18</v>
      </c>
      <c r="O26" s="185"/>
      <c r="P26" s="185"/>
      <c r="Q26" s="185"/>
      <c r="R26" s="185"/>
      <c r="S26" s="185"/>
      <c r="T26" s="13"/>
      <c r="U26" s="186">
        <v>28</v>
      </c>
      <c r="V26" s="188"/>
      <c r="W26" s="188"/>
      <c r="X26" s="222"/>
      <c r="Y26" s="10"/>
      <c r="Z26" s="185" t="s">
        <v>47</v>
      </c>
      <c r="AA26" s="185"/>
      <c r="AB26" s="185"/>
      <c r="AC26" s="185"/>
      <c r="AD26" s="185"/>
      <c r="AE26" s="185"/>
      <c r="AF26" s="13"/>
      <c r="AG26" s="186">
        <v>22.2</v>
      </c>
      <c r="AH26" s="188"/>
      <c r="AI26" s="188"/>
      <c r="AJ26" s="188"/>
    </row>
    <row r="27" spans="1:36" ht="11.25" customHeight="1">
      <c r="A27" s="10"/>
      <c r="B27" s="181" t="s">
        <v>1</v>
      </c>
      <c r="C27" s="181"/>
      <c r="D27" s="181"/>
      <c r="E27" s="181"/>
      <c r="F27" s="181"/>
      <c r="G27" s="181"/>
      <c r="H27" s="91"/>
      <c r="I27" s="227">
        <v>985.1</v>
      </c>
      <c r="J27" s="228"/>
      <c r="K27" s="228"/>
      <c r="L27" s="229"/>
      <c r="M27" s="10"/>
      <c r="N27" s="185" t="s">
        <v>19</v>
      </c>
      <c r="O27" s="185"/>
      <c r="P27" s="185"/>
      <c r="Q27" s="185"/>
      <c r="R27" s="185"/>
      <c r="S27" s="185"/>
      <c r="T27" s="13"/>
      <c r="U27" s="186">
        <v>42.7</v>
      </c>
      <c r="V27" s="188"/>
      <c r="W27" s="188"/>
      <c r="X27" s="222"/>
      <c r="Y27" s="10"/>
      <c r="Z27" s="185" t="s">
        <v>1096</v>
      </c>
      <c r="AA27" s="185"/>
      <c r="AB27" s="185"/>
      <c r="AC27" s="185"/>
      <c r="AD27" s="185"/>
      <c r="AE27" s="185"/>
      <c r="AF27" s="13"/>
      <c r="AG27" s="186">
        <v>12.2</v>
      </c>
      <c r="AH27" s="188"/>
      <c r="AI27" s="188"/>
      <c r="AJ27" s="188"/>
    </row>
    <row r="28" spans="1:36" ht="11.25" customHeight="1">
      <c r="A28" s="10"/>
      <c r="B28" s="13"/>
      <c r="C28" s="187"/>
      <c r="D28" s="187"/>
      <c r="E28" s="187"/>
      <c r="F28" s="187"/>
      <c r="G28" s="187"/>
      <c r="H28" s="13"/>
      <c r="I28" s="219"/>
      <c r="J28" s="220"/>
      <c r="K28" s="220"/>
      <c r="L28" s="221"/>
      <c r="M28" s="10"/>
      <c r="N28" s="185" t="s">
        <v>20</v>
      </c>
      <c r="O28" s="185"/>
      <c r="P28" s="185"/>
      <c r="Q28" s="185"/>
      <c r="R28" s="185"/>
      <c r="S28" s="185"/>
      <c r="T28" s="13"/>
      <c r="U28" s="186">
        <v>36.7</v>
      </c>
      <c r="V28" s="188"/>
      <c r="W28" s="188"/>
      <c r="X28" s="222"/>
      <c r="Y28" s="10"/>
      <c r="Z28" s="185" t="s">
        <v>48</v>
      </c>
      <c r="AA28" s="185"/>
      <c r="AB28" s="185"/>
      <c r="AC28" s="185"/>
      <c r="AD28" s="185"/>
      <c r="AE28" s="185"/>
      <c r="AF28" s="13"/>
      <c r="AG28" s="186">
        <v>22.4</v>
      </c>
      <c r="AH28" s="188"/>
      <c r="AI28" s="188"/>
      <c r="AJ28" s="188"/>
    </row>
    <row r="29" spans="1:36" ht="11.25">
      <c r="A29" s="10"/>
      <c r="B29" s="187" t="s">
        <v>1097</v>
      </c>
      <c r="C29" s="187"/>
      <c r="D29" s="187"/>
      <c r="E29" s="187"/>
      <c r="F29" s="187"/>
      <c r="G29" s="187"/>
      <c r="H29" s="13"/>
      <c r="I29" s="219">
        <v>96.4</v>
      </c>
      <c r="J29" s="220"/>
      <c r="K29" s="220"/>
      <c r="L29" s="221"/>
      <c r="M29" s="10"/>
      <c r="T29" s="67"/>
      <c r="X29" s="67"/>
      <c r="Y29" s="10"/>
      <c r="Z29" s="2"/>
      <c r="AA29" s="185"/>
      <c r="AB29" s="185"/>
      <c r="AC29" s="185"/>
      <c r="AD29" s="185"/>
      <c r="AE29" s="185"/>
      <c r="AF29" s="13"/>
      <c r="AG29" s="14"/>
      <c r="AH29" s="188"/>
      <c r="AI29" s="188"/>
      <c r="AJ29" s="188"/>
    </row>
    <row r="30" spans="1:36" ht="11.25" customHeight="1">
      <c r="A30" s="10"/>
      <c r="B30" s="187" t="s">
        <v>1098</v>
      </c>
      <c r="C30" s="187"/>
      <c r="D30" s="187"/>
      <c r="E30" s="187"/>
      <c r="F30" s="187"/>
      <c r="G30" s="187"/>
      <c r="H30" s="13"/>
      <c r="I30" s="219">
        <v>21</v>
      </c>
      <c r="J30" s="220"/>
      <c r="K30" s="220"/>
      <c r="L30" s="221"/>
      <c r="M30" s="10"/>
      <c r="N30" s="185" t="s">
        <v>21</v>
      </c>
      <c r="O30" s="185"/>
      <c r="P30" s="185"/>
      <c r="Q30" s="185"/>
      <c r="R30" s="185"/>
      <c r="S30" s="185"/>
      <c r="T30" s="13"/>
      <c r="U30" s="186">
        <v>31.5</v>
      </c>
      <c r="V30" s="188"/>
      <c r="W30" s="188"/>
      <c r="X30" s="222"/>
      <c r="Y30" s="10"/>
      <c r="Z30" s="185" t="s">
        <v>49</v>
      </c>
      <c r="AA30" s="185"/>
      <c r="AB30" s="185"/>
      <c r="AC30" s="185"/>
      <c r="AD30" s="185"/>
      <c r="AE30" s="185"/>
      <c r="AF30" s="10"/>
      <c r="AG30" s="186">
        <v>18.4</v>
      </c>
      <c r="AH30" s="188"/>
      <c r="AI30" s="188"/>
      <c r="AJ30" s="188"/>
    </row>
    <row r="31" spans="1:36" ht="11.25" customHeight="1">
      <c r="A31" s="10"/>
      <c r="B31" s="187" t="s">
        <v>1099</v>
      </c>
      <c r="C31" s="187"/>
      <c r="D31" s="187"/>
      <c r="E31" s="187"/>
      <c r="F31" s="187"/>
      <c r="G31" s="187"/>
      <c r="H31" s="13"/>
      <c r="I31" s="219">
        <v>93.6</v>
      </c>
      <c r="J31" s="220"/>
      <c r="K31" s="220"/>
      <c r="L31" s="221"/>
      <c r="M31" s="10"/>
      <c r="N31" s="185" t="s">
        <v>22</v>
      </c>
      <c r="O31" s="185"/>
      <c r="P31" s="185"/>
      <c r="Q31" s="185"/>
      <c r="R31" s="185"/>
      <c r="S31" s="185"/>
      <c r="T31" s="13"/>
      <c r="U31" s="186">
        <v>13.2</v>
      </c>
      <c r="V31" s="188"/>
      <c r="W31" s="188"/>
      <c r="X31" s="222"/>
      <c r="Y31" s="10"/>
      <c r="Z31" s="185" t="s">
        <v>50</v>
      </c>
      <c r="AA31" s="185"/>
      <c r="AB31" s="185"/>
      <c r="AC31" s="185"/>
      <c r="AD31" s="185"/>
      <c r="AE31" s="185"/>
      <c r="AF31" s="13"/>
      <c r="AG31" s="186">
        <v>32.6</v>
      </c>
      <c r="AH31" s="188"/>
      <c r="AI31" s="188"/>
      <c r="AJ31" s="188"/>
    </row>
    <row r="32" spans="1:36" ht="11.25" customHeight="1">
      <c r="A32" s="10"/>
      <c r="B32" s="187" t="s">
        <v>1100</v>
      </c>
      <c r="C32" s="187"/>
      <c r="D32" s="187"/>
      <c r="E32" s="187"/>
      <c r="F32" s="187"/>
      <c r="G32" s="187"/>
      <c r="H32" s="13"/>
      <c r="I32" s="219">
        <v>78.8</v>
      </c>
      <c r="J32" s="220"/>
      <c r="K32" s="220"/>
      <c r="L32" s="221"/>
      <c r="M32" s="10"/>
      <c r="N32" s="185" t="s">
        <v>23</v>
      </c>
      <c r="O32" s="185"/>
      <c r="P32" s="185"/>
      <c r="Q32" s="185"/>
      <c r="R32" s="185"/>
      <c r="S32" s="185"/>
      <c r="T32" s="13"/>
      <c r="U32" s="186">
        <v>35.1</v>
      </c>
      <c r="V32" s="188"/>
      <c r="W32" s="188"/>
      <c r="X32" s="222"/>
      <c r="Y32" s="10"/>
      <c r="Z32" s="185" t="s">
        <v>51</v>
      </c>
      <c r="AA32" s="185"/>
      <c r="AB32" s="185"/>
      <c r="AC32" s="185"/>
      <c r="AD32" s="185"/>
      <c r="AE32" s="185"/>
      <c r="AF32" s="13"/>
      <c r="AG32" s="186">
        <v>10</v>
      </c>
      <c r="AH32" s="188"/>
      <c r="AI32" s="188"/>
      <c r="AJ32" s="188"/>
    </row>
    <row r="33" spans="1:36" ht="11.25" customHeight="1">
      <c r="A33" s="10"/>
      <c r="B33" s="187" t="s">
        <v>1101</v>
      </c>
      <c r="C33" s="187"/>
      <c r="D33" s="187"/>
      <c r="E33" s="187"/>
      <c r="F33" s="187"/>
      <c r="G33" s="187"/>
      <c r="H33" s="13"/>
      <c r="I33" s="219">
        <v>107.9</v>
      </c>
      <c r="J33" s="220"/>
      <c r="K33" s="220"/>
      <c r="L33" s="221"/>
      <c r="M33" s="10"/>
      <c r="N33" s="185" t="s">
        <v>1102</v>
      </c>
      <c r="O33" s="185"/>
      <c r="P33" s="185"/>
      <c r="Q33" s="185"/>
      <c r="R33" s="185"/>
      <c r="S33" s="185"/>
      <c r="T33" s="13"/>
      <c r="U33" s="186">
        <v>13.2</v>
      </c>
      <c r="V33" s="188"/>
      <c r="W33" s="188"/>
      <c r="X33" s="222"/>
      <c r="Y33" s="10"/>
      <c r="Z33" s="185" t="s">
        <v>52</v>
      </c>
      <c r="AA33" s="185"/>
      <c r="AB33" s="185"/>
      <c r="AC33" s="185"/>
      <c r="AD33" s="185"/>
      <c r="AE33" s="185"/>
      <c r="AF33" s="13"/>
      <c r="AG33" s="186">
        <v>33.8</v>
      </c>
      <c r="AH33" s="188"/>
      <c r="AI33" s="188"/>
      <c r="AJ33" s="188"/>
    </row>
    <row r="34" spans="1:36" ht="8.25" customHeight="1">
      <c r="A34" s="10"/>
      <c r="B34" s="13"/>
      <c r="C34" s="187"/>
      <c r="D34" s="187"/>
      <c r="E34" s="187"/>
      <c r="F34" s="187"/>
      <c r="G34" s="187"/>
      <c r="H34" s="13"/>
      <c r="I34" s="219"/>
      <c r="J34" s="220"/>
      <c r="K34" s="220"/>
      <c r="L34" s="221"/>
      <c r="M34" s="10"/>
      <c r="T34" s="67"/>
      <c r="X34" s="67"/>
      <c r="Y34" s="10"/>
      <c r="Z34" s="2"/>
      <c r="AA34" s="185"/>
      <c r="AB34" s="185"/>
      <c r="AC34" s="185"/>
      <c r="AD34" s="185"/>
      <c r="AE34" s="185"/>
      <c r="AF34" s="13"/>
      <c r="AG34" s="14"/>
      <c r="AH34" s="188"/>
      <c r="AI34" s="188"/>
      <c r="AJ34" s="188"/>
    </row>
    <row r="35" spans="1:36" ht="11.25" customHeight="1">
      <c r="A35" s="10"/>
      <c r="B35" s="187" t="s">
        <v>1103</v>
      </c>
      <c r="C35" s="187"/>
      <c r="D35" s="187"/>
      <c r="E35" s="187"/>
      <c r="F35" s="187"/>
      <c r="G35" s="187"/>
      <c r="H35" s="13"/>
      <c r="I35" s="219">
        <v>55.5</v>
      </c>
      <c r="J35" s="220"/>
      <c r="K35" s="220"/>
      <c r="L35" s="221"/>
      <c r="M35" s="10"/>
      <c r="N35" s="185" t="s">
        <v>24</v>
      </c>
      <c r="O35" s="185"/>
      <c r="P35" s="185"/>
      <c r="Q35" s="185"/>
      <c r="R35" s="185"/>
      <c r="S35" s="185"/>
      <c r="T35" s="13"/>
      <c r="U35" s="186">
        <v>23.7</v>
      </c>
      <c r="V35" s="188"/>
      <c r="W35" s="188"/>
      <c r="X35" s="222"/>
      <c r="Y35" s="10"/>
      <c r="Z35" s="185" t="s">
        <v>53</v>
      </c>
      <c r="AA35" s="185"/>
      <c r="AB35" s="185"/>
      <c r="AC35" s="185"/>
      <c r="AD35" s="185"/>
      <c r="AE35" s="185"/>
      <c r="AF35" s="13"/>
      <c r="AG35" s="186">
        <v>29.5</v>
      </c>
      <c r="AH35" s="188"/>
      <c r="AI35" s="188"/>
      <c r="AJ35" s="188"/>
    </row>
    <row r="36" spans="1:36" ht="11.25" customHeight="1">
      <c r="A36" s="10"/>
      <c r="B36" s="187" t="s">
        <v>1104</v>
      </c>
      <c r="C36" s="187"/>
      <c r="D36" s="187"/>
      <c r="E36" s="187"/>
      <c r="F36" s="187"/>
      <c r="G36" s="187"/>
      <c r="H36" s="13"/>
      <c r="I36" s="219">
        <v>24.4</v>
      </c>
      <c r="J36" s="220"/>
      <c r="K36" s="220"/>
      <c r="L36" s="221"/>
      <c r="M36" s="10"/>
      <c r="N36" s="185" t="s">
        <v>25</v>
      </c>
      <c r="O36" s="185"/>
      <c r="P36" s="185"/>
      <c r="Q36" s="185"/>
      <c r="R36" s="185"/>
      <c r="S36" s="185"/>
      <c r="T36" s="13"/>
      <c r="U36" s="186">
        <v>4.7</v>
      </c>
      <c r="V36" s="188"/>
      <c r="W36" s="188"/>
      <c r="X36" s="222"/>
      <c r="Y36" s="10"/>
      <c r="Z36" s="185" t="s">
        <v>54</v>
      </c>
      <c r="AA36" s="185"/>
      <c r="AB36" s="185"/>
      <c r="AC36" s="185"/>
      <c r="AD36" s="185"/>
      <c r="AE36" s="185"/>
      <c r="AF36" s="13"/>
      <c r="AG36" s="186">
        <v>10.9</v>
      </c>
      <c r="AH36" s="188"/>
      <c r="AI36" s="188"/>
      <c r="AJ36" s="188"/>
    </row>
    <row r="37" spans="1:36" ht="11.25" customHeight="1">
      <c r="A37" s="10"/>
      <c r="B37" s="187" t="s">
        <v>1105</v>
      </c>
      <c r="C37" s="187"/>
      <c r="D37" s="187"/>
      <c r="E37" s="187"/>
      <c r="F37" s="187"/>
      <c r="G37" s="187"/>
      <c r="H37" s="13"/>
      <c r="I37" s="219">
        <v>32.1</v>
      </c>
      <c r="J37" s="220"/>
      <c r="K37" s="220"/>
      <c r="L37" s="221"/>
      <c r="M37" s="10"/>
      <c r="N37" s="185" t="s">
        <v>26</v>
      </c>
      <c r="O37" s="185"/>
      <c r="P37" s="185"/>
      <c r="Q37" s="185"/>
      <c r="R37" s="185"/>
      <c r="S37" s="185"/>
      <c r="T37" s="13"/>
      <c r="U37" s="186">
        <v>2</v>
      </c>
      <c r="V37" s="188"/>
      <c r="W37" s="188"/>
      <c r="X37" s="222"/>
      <c r="Y37" s="10"/>
      <c r="Z37" s="185" t="s">
        <v>55</v>
      </c>
      <c r="AA37" s="185"/>
      <c r="AB37" s="185"/>
      <c r="AC37" s="185"/>
      <c r="AD37" s="185"/>
      <c r="AE37" s="185"/>
      <c r="AF37" s="13"/>
      <c r="AG37" s="186">
        <v>22.4</v>
      </c>
      <c r="AH37" s="188"/>
      <c r="AI37" s="188"/>
      <c r="AJ37" s="188"/>
    </row>
    <row r="38" spans="1:36" ht="11.25" customHeight="1">
      <c r="A38" s="10"/>
      <c r="B38" s="187" t="s">
        <v>1106</v>
      </c>
      <c r="C38" s="187"/>
      <c r="D38" s="187"/>
      <c r="E38" s="187"/>
      <c r="F38" s="187"/>
      <c r="G38" s="187"/>
      <c r="H38" s="13"/>
      <c r="I38" s="219">
        <v>123.3</v>
      </c>
      <c r="J38" s="220"/>
      <c r="K38" s="220"/>
      <c r="L38" s="221"/>
      <c r="M38" s="10"/>
      <c r="N38" s="185" t="s">
        <v>27</v>
      </c>
      <c r="O38" s="185"/>
      <c r="P38" s="185"/>
      <c r="Q38" s="185"/>
      <c r="R38" s="185"/>
      <c r="S38" s="185"/>
      <c r="T38" s="13"/>
      <c r="U38" s="186">
        <v>0.6</v>
      </c>
      <c r="V38" s="188"/>
      <c r="W38" s="188"/>
      <c r="X38" s="222"/>
      <c r="Y38" s="10"/>
      <c r="Z38" s="185" t="s">
        <v>56</v>
      </c>
      <c r="AA38" s="185"/>
      <c r="AB38" s="185"/>
      <c r="AC38" s="185"/>
      <c r="AD38" s="185"/>
      <c r="AE38" s="185"/>
      <c r="AF38" s="13"/>
      <c r="AG38" s="186">
        <v>27.8</v>
      </c>
      <c r="AH38" s="188"/>
      <c r="AI38" s="188"/>
      <c r="AJ38" s="188"/>
    </row>
    <row r="39" spans="1:36" ht="11.25">
      <c r="A39" s="10"/>
      <c r="B39" s="187" t="s">
        <v>1107</v>
      </c>
      <c r="C39" s="187"/>
      <c r="D39" s="187"/>
      <c r="E39" s="187"/>
      <c r="F39" s="187"/>
      <c r="G39" s="187"/>
      <c r="H39" s="13"/>
      <c r="I39" s="219">
        <v>18</v>
      </c>
      <c r="J39" s="220"/>
      <c r="K39" s="220"/>
      <c r="L39" s="221"/>
      <c r="M39" s="10"/>
      <c r="T39" s="67"/>
      <c r="X39" s="67"/>
      <c r="Y39" s="10"/>
      <c r="Z39" s="2"/>
      <c r="AA39" s="185"/>
      <c r="AB39" s="185"/>
      <c r="AC39" s="185"/>
      <c r="AD39" s="185"/>
      <c r="AE39" s="185"/>
      <c r="AF39" s="13"/>
      <c r="AG39" s="14"/>
      <c r="AH39" s="188"/>
      <c r="AI39" s="188"/>
      <c r="AJ39" s="188"/>
    </row>
    <row r="40" spans="1:36" ht="11.25" customHeight="1">
      <c r="A40" s="10"/>
      <c r="B40" s="187" t="s">
        <v>1108</v>
      </c>
      <c r="C40" s="187"/>
      <c r="D40" s="187"/>
      <c r="E40" s="187"/>
      <c r="F40" s="187"/>
      <c r="G40" s="187"/>
      <c r="H40" s="13"/>
      <c r="I40" s="219">
        <v>42.8</v>
      </c>
      <c r="J40" s="220"/>
      <c r="K40" s="220"/>
      <c r="L40" s="221"/>
      <c r="M40" s="10"/>
      <c r="N40" s="185" t="s">
        <v>28</v>
      </c>
      <c r="O40" s="185"/>
      <c r="P40" s="185"/>
      <c r="Q40" s="185"/>
      <c r="R40" s="185"/>
      <c r="S40" s="185"/>
      <c r="T40" s="13"/>
      <c r="U40" s="186">
        <v>0.2</v>
      </c>
      <c r="V40" s="188"/>
      <c r="W40" s="188"/>
      <c r="X40" s="222"/>
      <c r="Y40" s="10"/>
      <c r="Z40" s="185" t="s">
        <v>57</v>
      </c>
      <c r="AA40" s="185"/>
      <c r="AB40" s="185"/>
      <c r="AC40" s="185"/>
      <c r="AD40" s="185"/>
      <c r="AE40" s="185"/>
      <c r="AF40" s="13"/>
      <c r="AG40" s="186">
        <v>17.5</v>
      </c>
      <c r="AH40" s="188"/>
      <c r="AI40" s="188"/>
      <c r="AJ40" s="188"/>
    </row>
    <row r="41" spans="1:36" ht="11.25" customHeight="1">
      <c r="A41" s="10"/>
      <c r="B41" s="187" t="s">
        <v>1109</v>
      </c>
      <c r="C41" s="187"/>
      <c r="D41" s="187"/>
      <c r="E41" s="187"/>
      <c r="F41" s="187"/>
      <c r="G41" s="187"/>
      <c r="H41" s="13"/>
      <c r="I41" s="219">
        <v>125.5</v>
      </c>
      <c r="J41" s="220"/>
      <c r="K41" s="220"/>
      <c r="L41" s="221"/>
      <c r="M41" s="10"/>
      <c r="N41" s="185" t="s">
        <v>29</v>
      </c>
      <c r="O41" s="185"/>
      <c r="P41" s="185"/>
      <c r="Q41" s="185"/>
      <c r="R41" s="185"/>
      <c r="S41" s="185"/>
      <c r="T41" s="13"/>
      <c r="U41" s="186">
        <v>22.3</v>
      </c>
      <c r="V41" s="188"/>
      <c r="W41" s="188"/>
      <c r="X41" s="222"/>
      <c r="Y41" s="10"/>
      <c r="Z41" s="185" t="s">
        <v>58</v>
      </c>
      <c r="AA41" s="185"/>
      <c r="AB41" s="185"/>
      <c r="AC41" s="185"/>
      <c r="AD41" s="185"/>
      <c r="AE41" s="185"/>
      <c r="AF41" s="13"/>
      <c r="AG41" s="186">
        <v>9.7</v>
      </c>
      <c r="AH41" s="188"/>
      <c r="AI41" s="188"/>
      <c r="AJ41" s="188"/>
    </row>
    <row r="42" spans="1:36" ht="11.25" customHeight="1">
      <c r="A42" s="10"/>
      <c r="B42" s="187" t="s">
        <v>1110</v>
      </c>
      <c r="C42" s="187"/>
      <c r="D42" s="187"/>
      <c r="E42" s="187"/>
      <c r="F42" s="187"/>
      <c r="G42" s="187"/>
      <c r="H42" s="13"/>
      <c r="I42" s="219">
        <v>39.6</v>
      </c>
      <c r="J42" s="220"/>
      <c r="K42" s="220"/>
      <c r="L42" s="221"/>
      <c r="M42" s="10"/>
      <c r="N42" s="185" t="s">
        <v>1111</v>
      </c>
      <c r="O42" s="185"/>
      <c r="P42" s="185"/>
      <c r="Q42" s="185"/>
      <c r="R42" s="185"/>
      <c r="S42" s="185"/>
      <c r="T42" s="13"/>
      <c r="U42" s="186">
        <v>31.4</v>
      </c>
      <c r="V42" s="188"/>
      <c r="W42" s="188"/>
      <c r="X42" s="222"/>
      <c r="Y42" s="10"/>
      <c r="Z42" s="185" t="s">
        <v>59</v>
      </c>
      <c r="AA42" s="185"/>
      <c r="AB42" s="185"/>
      <c r="AC42" s="185"/>
      <c r="AD42" s="185"/>
      <c r="AE42" s="185"/>
      <c r="AF42" s="13"/>
      <c r="AG42" s="186">
        <v>16.7</v>
      </c>
      <c r="AH42" s="188"/>
      <c r="AI42" s="188"/>
      <c r="AJ42" s="188"/>
    </row>
    <row r="43" spans="1:36" ht="11.25" customHeight="1">
      <c r="A43" s="10"/>
      <c r="B43" s="187" t="s">
        <v>1112</v>
      </c>
      <c r="C43" s="187"/>
      <c r="D43" s="187"/>
      <c r="E43" s="187"/>
      <c r="F43" s="187"/>
      <c r="G43" s="187"/>
      <c r="H43" s="13"/>
      <c r="I43" s="219">
        <v>32.3</v>
      </c>
      <c r="J43" s="220"/>
      <c r="K43" s="220"/>
      <c r="L43" s="221"/>
      <c r="M43" s="10"/>
      <c r="N43" s="223" t="s">
        <v>1113</v>
      </c>
      <c r="O43" s="185"/>
      <c r="P43" s="185"/>
      <c r="Q43" s="185"/>
      <c r="R43" s="185"/>
      <c r="S43" s="185"/>
      <c r="T43" s="13"/>
      <c r="U43" s="186">
        <v>25.8</v>
      </c>
      <c r="V43" s="188"/>
      <c r="W43" s="188"/>
      <c r="X43" s="222"/>
      <c r="Y43" s="10"/>
      <c r="Z43" s="185" t="s">
        <v>60</v>
      </c>
      <c r="AA43" s="185"/>
      <c r="AB43" s="185"/>
      <c r="AC43" s="185"/>
      <c r="AD43" s="185"/>
      <c r="AE43" s="185"/>
      <c r="AF43" s="13"/>
      <c r="AG43" s="186">
        <v>18.7</v>
      </c>
      <c r="AH43" s="188"/>
      <c r="AI43" s="188"/>
      <c r="AJ43" s="188"/>
    </row>
    <row r="44" spans="1:36" ht="11.25">
      <c r="A44" s="10"/>
      <c r="B44" s="187" t="s">
        <v>1114</v>
      </c>
      <c r="C44" s="187"/>
      <c r="D44" s="187"/>
      <c r="E44" s="187"/>
      <c r="F44" s="187"/>
      <c r="G44" s="187"/>
      <c r="H44" s="13"/>
      <c r="I44" s="219">
        <v>63</v>
      </c>
      <c r="J44" s="220"/>
      <c r="K44" s="220"/>
      <c r="L44" s="221"/>
      <c r="M44" s="10"/>
      <c r="T44" s="67"/>
      <c r="X44" s="67"/>
      <c r="Y44" s="10"/>
      <c r="Z44" s="2"/>
      <c r="AA44" s="185"/>
      <c r="AB44" s="185"/>
      <c r="AC44" s="185"/>
      <c r="AD44" s="185"/>
      <c r="AE44" s="185"/>
      <c r="AF44" s="13"/>
      <c r="AG44" s="14"/>
      <c r="AH44" s="188"/>
      <c r="AI44" s="188"/>
      <c r="AJ44" s="188"/>
    </row>
    <row r="45" spans="1:36" ht="11.25" customHeight="1">
      <c r="A45" s="10"/>
      <c r="B45" s="187" t="s">
        <v>1115</v>
      </c>
      <c r="C45" s="187"/>
      <c r="D45" s="187"/>
      <c r="E45" s="187"/>
      <c r="F45" s="187"/>
      <c r="G45" s="187"/>
      <c r="H45" s="13"/>
      <c r="I45" s="219">
        <v>30.8</v>
      </c>
      <c r="J45" s="220"/>
      <c r="K45" s="220"/>
      <c r="L45" s="221"/>
      <c r="M45" s="10"/>
      <c r="N45" s="185" t="s">
        <v>30</v>
      </c>
      <c r="O45" s="185"/>
      <c r="P45" s="185"/>
      <c r="Q45" s="185"/>
      <c r="R45" s="185"/>
      <c r="S45" s="185"/>
      <c r="T45" s="13"/>
      <c r="U45" s="186">
        <v>29.5</v>
      </c>
      <c r="V45" s="188"/>
      <c r="W45" s="188"/>
      <c r="X45" s="222"/>
      <c r="Y45" s="10"/>
      <c r="Z45" s="185" t="s">
        <v>61</v>
      </c>
      <c r="AA45" s="185"/>
      <c r="AB45" s="185"/>
      <c r="AC45" s="185"/>
      <c r="AD45" s="185"/>
      <c r="AE45" s="185"/>
      <c r="AF45" s="13"/>
      <c r="AG45" s="186">
        <v>14.5</v>
      </c>
      <c r="AH45" s="188"/>
      <c r="AI45" s="188"/>
      <c r="AJ45" s="188"/>
    </row>
    <row r="46" spans="1:36" ht="11.25" customHeight="1">
      <c r="A46" s="10"/>
      <c r="B46" s="13"/>
      <c r="C46" s="13"/>
      <c r="D46" s="13"/>
      <c r="E46" s="13"/>
      <c r="F46" s="13"/>
      <c r="G46" s="13"/>
      <c r="H46" s="13"/>
      <c r="I46" s="171"/>
      <c r="J46" s="172"/>
      <c r="K46" s="172"/>
      <c r="L46" s="173"/>
      <c r="M46" s="10"/>
      <c r="N46" s="185" t="s">
        <v>31</v>
      </c>
      <c r="O46" s="185"/>
      <c r="P46" s="185"/>
      <c r="Q46" s="185"/>
      <c r="R46" s="185"/>
      <c r="S46" s="185"/>
      <c r="T46" s="13"/>
      <c r="U46" s="186">
        <v>24</v>
      </c>
      <c r="V46" s="188"/>
      <c r="W46" s="188"/>
      <c r="X46" s="222"/>
      <c r="Y46" s="10"/>
      <c r="Z46" s="185" t="s">
        <v>62</v>
      </c>
      <c r="AA46" s="185"/>
      <c r="AB46" s="185"/>
      <c r="AC46" s="185"/>
      <c r="AD46" s="185"/>
      <c r="AE46" s="185"/>
      <c r="AF46" s="13"/>
      <c r="AG46" s="186">
        <v>9.5</v>
      </c>
      <c r="AH46" s="188"/>
      <c r="AI46" s="188"/>
      <c r="AJ46" s="188"/>
    </row>
    <row r="47" spans="1:36" ht="11.25" customHeight="1">
      <c r="A47" s="10"/>
      <c r="B47" s="13"/>
      <c r="C47" s="187"/>
      <c r="D47" s="187"/>
      <c r="E47" s="187"/>
      <c r="F47" s="187"/>
      <c r="G47" s="187"/>
      <c r="H47" s="13"/>
      <c r="I47" s="174"/>
      <c r="J47" s="220"/>
      <c r="K47" s="220"/>
      <c r="L47" s="221"/>
      <c r="M47" s="10"/>
      <c r="N47" s="223" t="s">
        <v>1116</v>
      </c>
      <c r="O47" s="223"/>
      <c r="P47" s="223"/>
      <c r="Q47" s="223"/>
      <c r="R47" s="223"/>
      <c r="S47" s="223"/>
      <c r="T47" s="13"/>
      <c r="U47" s="186">
        <v>54.4</v>
      </c>
      <c r="V47" s="188"/>
      <c r="W47" s="188"/>
      <c r="X47" s="222"/>
      <c r="Y47" s="10"/>
      <c r="Z47" s="185" t="s">
        <v>63</v>
      </c>
      <c r="AA47" s="185"/>
      <c r="AB47" s="185"/>
      <c r="AC47" s="185"/>
      <c r="AD47" s="185"/>
      <c r="AE47" s="185"/>
      <c r="AF47" s="13"/>
      <c r="AG47" s="186">
        <v>18.8</v>
      </c>
      <c r="AH47" s="188"/>
      <c r="AI47" s="188"/>
      <c r="AJ47" s="188"/>
    </row>
    <row r="48" spans="1:36" ht="11.25" customHeight="1">
      <c r="A48" s="10"/>
      <c r="B48" s="233" t="s">
        <v>1117</v>
      </c>
      <c r="C48" s="233"/>
      <c r="D48" s="233"/>
      <c r="E48" s="233"/>
      <c r="F48" s="233"/>
      <c r="G48" s="233"/>
      <c r="H48" s="91"/>
      <c r="I48" s="227">
        <v>1501.2</v>
      </c>
      <c r="J48" s="228"/>
      <c r="K48" s="228"/>
      <c r="L48" s="229"/>
      <c r="M48" s="10"/>
      <c r="N48" s="185" t="s">
        <v>32</v>
      </c>
      <c r="O48" s="185"/>
      <c r="P48" s="185"/>
      <c r="Q48" s="185"/>
      <c r="R48" s="185"/>
      <c r="S48" s="185"/>
      <c r="T48" s="13"/>
      <c r="U48" s="186">
        <v>17.3</v>
      </c>
      <c r="V48" s="188"/>
      <c r="W48" s="188"/>
      <c r="X48" s="222"/>
      <c r="Y48" s="10"/>
      <c r="Z48" s="185" t="s">
        <v>64</v>
      </c>
      <c r="AA48" s="185"/>
      <c r="AB48" s="185"/>
      <c r="AC48" s="185"/>
      <c r="AD48" s="185"/>
      <c r="AE48" s="185"/>
      <c r="AF48" s="13"/>
      <c r="AG48" s="186">
        <v>19.8</v>
      </c>
      <c r="AH48" s="188"/>
      <c r="AI48" s="188"/>
      <c r="AJ48" s="188"/>
    </row>
    <row r="49" spans="1:36" ht="8.25" customHeight="1">
      <c r="A49" s="10"/>
      <c r="B49" s="13"/>
      <c r="C49" s="187"/>
      <c r="D49" s="187"/>
      <c r="E49" s="187"/>
      <c r="F49" s="187"/>
      <c r="G49" s="187"/>
      <c r="H49" s="13"/>
      <c r="I49" s="174"/>
      <c r="J49" s="220"/>
      <c r="K49" s="220"/>
      <c r="L49" s="221"/>
      <c r="M49" s="10"/>
      <c r="T49" s="67"/>
      <c r="X49" s="67"/>
      <c r="Y49" s="10"/>
      <c r="Z49" s="2"/>
      <c r="AA49" s="185"/>
      <c r="AB49" s="185"/>
      <c r="AC49" s="185"/>
      <c r="AD49" s="185"/>
      <c r="AE49" s="185"/>
      <c r="AF49" s="13"/>
      <c r="AG49" s="14"/>
      <c r="AH49" s="188"/>
      <c r="AI49" s="188"/>
      <c r="AJ49" s="188"/>
    </row>
    <row r="50" spans="1:36" ht="11.25" customHeight="1">
      <c r="A50" s="10"/>
      <c r="B50" s="185" t="s">
        <v>5</v>
      </c>
      <c r="C50" s="185"/>
      <c r="D50" s="185"/>
      <c r="E50" s="185"/>
      <c r="F50" s="185"/>
      <c r="G50" s="185"/>
      <c r="H50" s="13"/>
      <c r="I50" s="219">
        <v>14.9</v>
      </c>
      <c r="J50" s="220"/>
      <c r="K50" s="220"/>
      <c r="L50" s="221"/>
      <c r="M50" s="10"/>
      <c r="N50" s="185" t="s">
        <v>33</v>
      </c>
      <c r="O50" s="185"/>
      <c r="P50" s="185"/>
      <c r="Q50" s="185"/>
      <c r="R50" s="185"/>
      <c r="S50" s="185"/>
      <c r="T50" s="13"/>
      <c r="U50" s="186">
        <v>28.9</v>
      </c>
      <c r="V50" s="188"/>
      <c r="W50" s="188"/>
      <c r="X50" s="222"/>
      <c r="Y50" s="10"/>
      <c r="Z50" s="185" t="s">
        <v>65</v>
      </c>
      <c r="AA50" s="185"/>
      <c r="AB50" s="185"/>
      <c r="AC50" s="185"/>
      <c r="AD50" s="185"/>
      <c r="AE50" s="185"/>
      <c r="AF50" s="13"/>
      <c r="AG50" s="186">
        <v>44</v>
      </c>
      <c r="AH50" s="188"/>
      <c r="AI50" s="188"/>
      <c r="AJ50" s="188"/>
    </row>
    <row r="51" spans="1:36" ht="11.25" customHeight="1">
      <c r="A51" s="10"/>
      <c r="B51" s="185" t="s">
        <v>6</v>
      </c>
      <c r="C51" s="185"/>
      <c r="D51" s="185"/>
      <c r="E51" s="185"/>
      <c r="F51" s="185"/>
      <c r="G51" s="185"/>
      <c r="H51" s="13"/>
      <c r="I51" s="219">
        <v>17.8</v>
      </c>
      <c r="J51" s="220"/>
      <c r="K51" s="220"/>
      <c r="L51" s="221"/>
      <c r="M51" s="10"/>
      <c r="N51" s="185" t="s">
        <v>34</v>
      </c>
      <c r="O51" s="185"/>
      <c r="P51" s="185"/>
      <c r="Q51" s="185"/>
      <c r="R51" s="185"/>
      <c r="S51" s="185"/>
      <c r="T51" s="13"/>
      <c r="U51" s="186">
        <v>18.1</v>
      </c>
      <c r="V51" s="188"/>
      <c r="W51" s="188"/>
      <c r="X51" s="222"/>
      <c r="Y51" s="10"/>
      <c r="Z51" s="185"/>
      <c r="AA51" s="185"/>
      <c r="AB51" s="185"/>
      <c r="AC51" s="185"/>
      <c r="AD51" s="185"/>
      <c r="AE51" s="185"/>
      <c r="AF51" s="13"/>
      <c r="AG51" s="186"/>
      <c r="AH51" s="188"/>
      <c r="AI51" s="188"/>
      <c r="AJ51" s="188"/>
    </row>
    <row r="52" spans="1:36" ht="11.25" customHeight="1">
      <c r="A52" s="10"/>
      <c r="B52" s="185" t="s">
        <v>1118</v>
      </c>
      <c r="C52" s="185"/>
      <c r="D52" s="185"/>
      <c r="E52" s="185"/>
      <c r="F52" s="185"/>
      <c r="G52" s="185"/>
      <c r="H52" s="13"/>
      <c r="I52" s="219">
        <v>25.3</v>
      </c>
      <c r="J52" s="220"/>
      <c r="K52" s="220"/>
      <c r="L52" s="221"/>
      <c r="M52" s="10"/>
      <c r="N52" s="185" t="s">
        <v>35</v>
      </c>
      <c r="O52" s="185"/>
      <c r="P52" s="185"/>
      <c r="Q52" s="185"/>
      <c r="R52" s="185"/>
      <c r="S52" s="185"/>
      <c r="T52" s="13"/>
      <c r="U52" s="186">
        <v>25.4</v>
      </c>
      <c r="V52" s="188"/>
      <c r="W52" s="188"/>
      <c r="X52" s="222"/>
      <c r="Y52" s="10"/>
      <c r="Z52" s="224"/>
      <c r="AA52" s="224"/>
      <c r="AB52" s="224"/>
      <c r="AC52" s="224"/>
      <c r="AD52" s="224"/>
      <c r="AE52" s="224"/>
      <c r="AF52" s="12"/>
      <c r="AG52" s="225"/>
      <c r="AH52" s="226"/>
      <c r="AI52" s="226"/>
      <c r="AJ52" s="226"/>
    </row>
    <row r="53" spans="1:36" ht="11.25" customHeight="1">
      <c r="A53" s="10"/>
      <c r="B53" s="185" t="s">
        <v>7</v>
      </c>
      <c r="C53" s="185"/>
      <c r="D53" s="185"/>
      <c r="E53" s="185"/>
      <c r="F53" s="185"/>
      <c r="G53" s="185"/>
      <c r="H53" s="13"/>
      <c r="I53" s="219">
        <v>21.3</v>
      </c>
      <c r="J53" s="220"/>
      <c r="K53" s="220"/>
      <c r="L53" s="221"/>
      <c r="M53" s="10"/>
      <c r="N53" s="185" t="s">
        <v>36</v>
      </c>
      <c r="O53" s="185"/>
      <c r="P53" s="185"/>
      <c r="Q53" s="185"/>
      <c r="R53" s="185"/>
      <c r="S53" s="185"/>
      <c r="T53" s="13"/>
      <c r="U53" s="186">
        <v>12.9</v>
      </c>
      <c r="V53" s="188"/>
      <c r="W53" s="188"/>
      <c r="X53" s="222"/>
      <c r="Y53" s="10"/>
      <c r="Z53" s="181" t="s">
        <v>1119</v>
      </c>
      <c r="AA53" s="181"/>
      <c r="AB53" s="181"/>
      <c r="AC53" s="181"/>
      <c r="AD53" s="181"/>
      <c r="AE53" s="181"/>
      <c r="AF53" s="91"/>
      <c r="AG53" s="227">
        <v>2115.2</v>
      </c>
      <c r="AH53" s="228"/>
      <c r="AI53" s="228"/>
      <c r="AJ53" s="228"/>
    </row>
    <row r="54" spans="1:36" ht="8.25" customHeight="1">
      <c r="A54" s="10"/>
      <c r="B54" s="2"/>
      <c r="C54" s="185"/>
      <c r="D54" s="185"/>
      <c r="E54" s="185"/>
      <c r="F54" s="185"/>
      <c r="G54" s="185"/>
      <c r="H54" s="13"/>
      <c r="I54" s="174"/>
      <c r="J54" s="220"/>
      <c r="K54" s="220"/>
      <c r="L54" s="221"/>
      <c r="M54" s="10"/>
      <c r="T54" s="67"/>
      <c r="X54" s="67"/>
      <c r="Y54" s="10"/>
      <c r="Z54" s="185"/>
      <c r="AA54" s="185"/>
      <c r="AB54" s="185"/>
      <c r="AC54" s="185"/>
      <c r="AD54" s="185"/>
      <c r="AE54" s="185"/>
      <c r="AF54" s="13"/>
      <c r="AG54" s="186"/>
      <c r="AH54" s="188"/>
      <c r="AI54" s="188"/>
      <c r="AJ54" s="188"/>
    </row>
    <row r="55" spans="1:36" ht="11.25" customHeight="1">
      <c r="A55" s="10"/>
      <c r="B55" s="185" t="s">
        <v>8</v>
      </c>
      <c r="C55" s="185"/>
      <c r="D55" s="185"/>
      <c r="E55" s="185"/>
      <c r="F55" s="185"/>
      <c r="G55" s="185"/>
      <c r="H55" s="13"/>
      <c r="I55" s="219">
        <v>25.2</v>
      </c>
      <c r="J55" s="220"/>
      <c r="K55" s="220"/>
      <c r="L55" s="221"/>
      <c r="M55" s="10"/>
      <c r="N55" s="185" t="s">
        <v>37</v>
      </c>
      <c r="O55" s="185"/>
      <c r="P55" s="185"/>
      <c r="Q55" s="185"/>
      <c r="R55" s="185"/>
      <c r="S55" s="185"/>
      <c r="T55" s="13"/>
      <c r="U55" s="186">
        <v>24.5</v>
      </c>
      <c r="V55" s="188"/>
      <c r="W55" s="188"/>
      <c r="X55" s="222"/>
      <c r="Y55" s="10"/>
      <c r="Z55" s="185" t="s">
        <v>66</v>
      </c>
      <c r="AA55" s="185"/>
      <c r="AB55" s="185"/>
      <c r="AC55" s="185"/>
      <c r="AD55" s="185"/>
      <c r="AE55" s="185"/>
      <c r="AF55" s="13"/>
      <c r="AG55" s="186">
        <v>4.8</v>
      </c>
      <c r="AH55" s="188"/>
      <c r="AI55" s="188"/>
      <c r="AJ55" s="188"/>
    </row>
    <row r="56" spans="1:36" ht="11.25" customHeight="1">
      <c r="A56" s="10"/>
      <c r="B56" s="185" t="s">
        <v>9</v>
      </c>
      <c r="C56" s="185"/>
      <c r="D56" s="185"/>
      <c r="E56" s="185"/>
      <c r="F56" s="185"/>
      <c r="G56" s="185"/>
      <c r="H56" s="13"/>
      <c r="I56" s="219">
        <v>20.9</v>
      </c>
      <c r="J56" s="220"/>
      <c r="K56" s="220"/>
      <c r="L56" s="221"/>
      <c r="M56" s="10"/>
      <c r="N56" s="185" t="s">
        <v>38</v>
      </c>
      <c r="O56" s="185"/>
      <c r="P56" s="185"/>
      <c r="Q56" s="185"/>
      <c r="R56" s="185"/>
      <c r="S56" s="185"/>
      <c r="T56" s="13"/>
      <c r="U56" s="186">
        <v>17.7</v>
      </c>
      <c r="V56" s="188"/>
      <c r="W56" s="188"/>
      <c r="X56" s="222"/>
      <c r="Y56" s="10"/>
      <c r="Z56" s="185" t="s">
        <v>67</v>
      </c>
      <c r="AA56" s="185"/>
      <c r="AB56" s="185"/>
      <c r="AC56" s="185"/>
      <c r="AD56" s="185"/>
      <c r="AE56" s="185"/>
      <c r="AF56" s="13"/>
      <c r="AG56" s="186">
        <v>5.9</v>
      </c>
      <c r="AH56" s="188"/>
      <c r="AI56" s="188"/>
      <c r="AJ56" s="188"/>
    </row>
    <row r="57" spans="1:36" ht="11.25" customHeight="1">
      <c r="A57" s="10"/>
      <c r="B57" s="185" t="s">
        <v>10</v>
      </c>
      <c r="C57" s="185"/>
      <c r="D57" s="185"/>
      <c r="E57" s="185"/>
      <c r="F57" s="185"/>
      <c r="G57" s="185"/>
      <c r="H57" s="13"/>
      <c r="I57" s="219">
        <v>17.4</v>
      </c>
      <c r="J57" s="220"/>
      <c r="K57" s="220"/>
      <c r="L57" s="221"/>
      <c r="M57" s="10"/>
      <c r="N57" s="185" t="s">
        <v>39</v>
      </c>
      <c r="O57" s="185"/>
      <c r="P57" s="185"/>
      <c r="Q57" s="185"/>
      <c r="R57" s="185"/>
      <c r="S57" s="185"/>
      <c r="T57" s="13"/>
      <c r="U57" s="186">
        <v>48.9</v>
      </c>
      <c r="V57" s="188"/>
      <c r="W57" s="188"/>
      <c r="X57" s="222"/>
      <c r="Y57" s="10"/>
      <c r="Z57" s="185" t="s">
        <v>68</v>
      </c>
      <c r="AA57" s="185"/>
      <c r="AB57" s="185"/>
      <c r="AC57" s="185"/>
      <c r="AD57" s="185"/>
      <c r="AE57" s="185"/>
      <c r="AF57" s="13"/>
      <c r="AG57" s="186">
        <v>2</v>
      </c>
      <c r="AH57" s="188"/>
      <c r="AI57" s="188"/>
      <c r="AJ57" s="188"/>
    </row>
    <row r="58" spans="1:36" ht="11.25" customHeight="1">
      <c r="A58" s="10"/>
      <c r="B58" s="185" t="s">
        <v>11</v>
      </c>
      <c r="C58" s="185"/>
      <c r="D58" s="185"/>
      <c r="E58" s="185"/>
      <c r="F58" s="185"/>
      <c r="G58" s="185"/>
      <c r="H58" s="13"/>
      <c r="I58" s="219">
        <v>14.5</v>
      </c>
      <c r="J58" s="220"/>
      <c r="K58" s="220"/>
      <c r="L58" s="221"/>
      <c r="M58" s="10"/>
      <c r="N58" s="185" t="s">
        <v>40</v>
      </c>
      <c r="O58" s="185"/>
      <c r="P58" s="185"/>
      <c r="Q58" s="185"/>
      <c r="R58" s="185"/>
      <c r="S58" s="185"/>
      <c r="T58" s="13"/>
      <c r="U58" s="186">
        <v>34</v>
      </c>
      <c r="V58" s="188"/>
      <c r="W58" s="188"/>
      <c r="X58" s="222"/>
      <c r="Y58" s="10"/>
      <c r="Z58" s="185" t="s">
        <v>69</v>
      </c>
      <c r="AA58" s="185"/>
      <c r="AB58" s="185"/>
      <c r="AC58" s="185"/>
      <c r="AD58" s="185"/>
      <c r="AE58" s="185"/>
      <c r="AF58" s="13"/>
      <c r="AG58" s="186">
        <v>0.5</v>
      </c>
      <c r="AH58" s="188"/>
      <c r="AI58" s="188"/>
      <c r="AJ58" s="188"/>
    </row>
    <row r="59" spans="1:36" ht="8.25" customHeight="1">
      <c r="A59" s="10"/>
      <c r="B59" s="2"/>
      <c r="C59" s="185"/>
      <c r="D59" s="185"/>
      <c r="E59" s="185"/>
      <c r="F59" s="185"/>
      <c r="G59" s="185"/>
      <c r="H59" s="13"/>
      <c r="I59" s="174"/>
      <c r="J59" s="220"/>
      <c r="K59" s="220"/>
      <c r="L59" s="221"/>
      <c r="M59" s="10"/>
      <c r="T59" s="67"/>
      <c r="X59" s="67"/>
      <c r="Y59" s="10"/>
      <c r="Z59" s="2"/>
      <c r="AA59" s="185"/>
      <c r="AB59" s="185"/>
      <c r="AC59" s="185"/>
      <c r="AD59" s="185"/>
      <c r="AE59" s="185"/>
      <c r="AF59" s="13"/>
      <c r="AG59" s="14"/>
      <c r="AH59" s="188"/>
      <c r="AI59" s="188"/>
      <c r="AJ59" s="188"/>
    </row>
    <row r="60" spans="1:36" ht="11.25" customHeight="1">
      <c r="A60" s="10"/>
      <c r="B60" s="185" t="s">
        <v>12</v>
      </c>
      <c r="C60" s="185"/>
      <c r="D60" s="185"/>
      <c r="E60" s="185"/>
      <c r="F60" s="185"/>
      <c r="G60" s="185"/>
      <c r="H60" s="13"/>
      <c r="I60" s="219">
        <v>36.6</v>
      </c>
      <c r="J60" s="220"/>
      <c r="K60" s="220"/>
      <c r="L60" s="221"/>
      <c r="M60" s="10"/>
      <c r="N60" s="185" t="s">
        <v>41</v>
      </c>
      <c r="O60" s="185"/>
      <c r="P60" s="185"/>
      <c r="Q60" s="185"/>
      <c r="R60" s="185"/>
      <c r="S60" s="185"/>
      <c r="T60" s="13"/>
      <c r="U60" s="186">
        <v>28.8</v>
      </c>
      <c r="V60" s="188"/>
      <c r="W60" s="188"/>
      <c r="X60" s="222"/>
      <c r="Y60" s="10"/>
      <c r="Z60" s="185" t="s">
        <v>70</v>
      </c>
      <c r="AA60" s="185"/>
      <c r="AB60" s="185"/>
      <c r="AC60" s="185"/>
      <c r="AD60" s="185"/>
      <c r="AE60" s="185"/>
      <c r="AF60" s="13"/>
      <c r="AG60" s="186">
        <v>12.1</v>
      </c>
      <c r="AH60" s="188"/>
      <c r="AI60" s="188"/>
      <c r="AJ60" s="188"/>
    </row>
    <row r="61" spans="1:36" ht="11.25" customHeight="1">
      <c r="A61" s="10"/>
      <c r="B61" s="185" t="s">
        <v>13</v>
      </c>
      <c r="C61" s="185"/>
      <c r="D61" s="185"/>
      <c r="E61" s="185"/>
      <c r="F61" s="185"/>
      <c r="G61" s="185"/>
      <c r="H61" s="13"/>
      <c r="I61" s="219">
        <v>19.2</v>
      </c>
      <c r="J61" s="220"/>
      <c r="K61" s="220"/>
      <c r="L61" s="221"/>
      <c r="M61" s="10"/>
      <c r="N61" s="185" t="s">
        <v>42</v>
      </c>
      <c r="O61" s="185"/>
      <c r="P61" s="185"/>
      <c r="Q61" s="185"/>
      <c r="R61" s="185"/>
      <c r="S61" s="185"/>
      <c r="T61" s="13"/>
      <c r="U61" s="186">
        <v>27</v>
      </c>
      <c r="V61" s="188"/>
      <c r="W61" s="188"/>
      <c r="X61" s="222"/>
      <c r="Y61" s="10"/>
      <c r="Z61" s="185" t="s">
        <v>71</v>
      </c>
      <c r="AA61" s="185"/>
      <c r="AB61" s="185"/>
      <c r="AC61" s="185"/>
      <c r="AD61" s="185"/>
      <c r="AE61" s="185"/>
      <c r="AF61" s="13"/>
      <c r="AG61" s="186">
        <v>15.1</v>
      </c>
      <c r="AH61" s="188"/>
      <c r="AI61" s="188"/>
      <c r="AJ61" s="188"/>
    </row>
    <row r="62" spans="1:36" ht="11.25" customHeight="1">
      <c r="A62" s="10"/>
      <c r="B62" s="185" t="s">
        <v>14</v>
      </c>
      <c r="C62" s="185"/>
      <c r="D62" s="185"/>
      <c r="E62" s="185"/>
      <c r="F62" s="185"/>
      <c r="G62" s="185"/>
      <c r="H62" s="13"/>
      <c r="I62" s="219">
        <v>6.8</v>
      </c>
      <c r="J62" s="220"/>
      <c r="K62" s="220"/>
      <c r="L62" s="221"/>
      <c r="M62" s="10"/>
      <c r="N62" s="185" t="s">
        <v>43</v>
      </c>
      <c r="O62" s="185"/>
      <c r="P62" s="185"/>
      <c r="Q62" s="185"/>
      <c r="R62" s="185"/>
      <c r="S62" s="185"/>
      <c r="T62" s="13"/>
      <c r="U62" s="186">
        <v>24</v>
      </c>
      <c r="V62" s="188"/>
      <c r="W62" s="188"/>
      <c r="X62" s="222"/>
      <c r="Y62" s="10"/>
      <c r="Z62" s="185" t="s">
        <v>1120</v>
      </c>
      <c r="AA62" s="185"/>
      <c r="AB62" s="185"/>
      <c r="AC62" s="185"/>
      <c r="AD62" s="185"/>
      <c r="AE62" s="185"/>
      <c r="AF62" s="13"/>
      <c r="AG62" s="186">
        <v>3.9</v>
      </c>
      <c r="AH62" s="188"/>
      <c r="AI62" s="188"/>
      <c r="AJ62" s="188"/>
    </row>
    <row r="63" spans="1:36" ht="11.25" customHeight="1">
      <c r="A63" s="10"/>
      <c r="B63" s="185" t="s">
        <v>15</v>
      </c>
      <c r="C63" s="185"/>
      <c r="D63" s="185"/>
      <c r="E63" s="185"/>
      <c r="F63" s="185"/>
      <c r="G63" s="185"/>
      <c r="H63" s="13"/>
      <c r="I63" s="219">
        <v>25.1</v>
      </c>
      <c r="J63" s="220"/>
      <c r="K63" s="220"/>
      <c r="L63" s="221"/>
      <c r="M63" s="10"/>
      <c r="N63" s="185" t="s">
        <v>44</v>
      </c>
      <c r="O63" s="185"/>
      <c r="P63" s="185"/>
      <c r="Q63" s="185"/>
      <c r="R63" s="185"/>
      <c r="S63" s="185"/>
      <c r="T63" s="13"/>
      <c r="U63" s="186">
        <v>29.9</v>
      </c>
      <c r="V63" s="188"/>
      <c r="W63" s="188"/>
      <c r="X63" s="222"/>
      <c r="Y63" s="10"/>
      <c r="Z63" s="185" t="s">
        <v>1121</v>
      </c>
      <c r="AA63" s="185"/>
      <c r="AB63" s="185"/>
      <c r="AC63" s="185"/>
      <c r="AD63" s="185"/>
      <c r="AE63" s="185"/>
      <c r="AF63" s="13"/>
      <c r="AG63" s="186">
        <v>8.8</v>
      </c>
      <c r="AH63" s="188"/>
      <c r="AI63" s="188"/>
      <c r="AJ63" s="188"/>
    </row>
    <row r="64" spans="1:36" ht="11.25" customHeight="1">
      <c r="A64" s="10"/>
      <c r="B64" s="185" t="s">
        <v>16</v>
      </c>
      <c r="C64" s="185"/>
      <c r="D64" s="185"/>
      <c r="E64" s="185"/>
      <c r="F64" s="185"/>
      <c r="G64" s="185"/>
      <c r="H64" s="13"/>
      <c r="I64" s="219">
        <v>33.8</v>
      </c>
      <c r="J64" s="220"/>
      <c r="K64" s="220"/>
      <c r="L64" s="221"/>
      <c r="M64" s="49"/>
      <c r="N64" s="185" t="s">
        <v>45</v>
      </c>
      <c r="O64" s="185"/>
      <c r="P64" s="185"/>
      <c r="Q64" s="185"/>
      <c r="R64" s="185"/>
      <c r="S64" s="185"/>
      <c r="T64" s="13"/>
      <c r="U64" s="186">
        <v>20</v>
      </c>
      <c r="V64" s="188"/>
      <c r="W64" s="188"/>
      <c r="X64" s="222"/>
      <c r="Y64" s="10"/>
      <c r="Z64" s="185" t="s">
        <v>1122</v>
      </c>
      <c r="AA64" s="185"/>
      <c r="AB64" s="185"/>
      <c r="AC64" s="185"/>
      <c r="AD64" s="185"/>
      <c r="AE64" s="185"/>
      <c r="AF64" s="13"/>
      <c r="AG64" s="186">
        <v>2.9</v>
      </c>
      <c r="AH64" s="187"/>
      <c r="AI64" s="187"/>
      <c r="AJ64" s="187"/>
    </row>
    <row r="65" spans="1:36" ht="3" customHeight="1" thickBot="1">
      <c r="A65" s="5"/>
      <c r="B65" s="5"/>
      <c r="C65" s="5"/>
      <c r="D65" s="5"/>
      <c r="E65" s="5"/>
      <c r="F65" s="5"/>
      <c r="G65" s="5"/>
      <c r="H65" s="5"/>
      <c r="I65" s="7"/>
      <c r="J65" s="5"/>
      <c r="K65" s="5"/>
      <c r="L65" s="8"/>
      <c r="M65" s="68"/>
      <c r="N65" s="69"/>
      <c r="O65" s="69"/>
      <c r="P65" s="69"/>
      <c r="Q65" s="69"/>
      <c r="R65" s="69"/>
      <c r="S65" s="69"/>
      <c r="T65" s="70"/>
      <c r="U65" s="7"/>
      <c r="V65" s="6"/>
      <c r="W65" s="6"/>
      <c r="X65" s="9"/>
      <c r="Y65" s="5"/>
      <c r="Z65" s="6"/>
      <c r="AA65" s="6"/>
      <c r="AB65" s="6"/>
      <c r="AC65" s="6"/>
      <c r="AD65" s="6"/>
      <c r="AE65" s="6"/>
      <c r="AF65" s="6"/>
      <c r="AG65" s="7"/>
      <c r="AH65" s="6"/>
      <c r="AI65" s="6"/>
      <c r="AJ65" s="6"/>
    </row>
    <row r="66" spans="1:36" s="10" customFormat="1" ht="13.5" customHeight="1">
      <c r="A66" s="152" t="s">
        <v>1180</v>
      </c>
      <c r="N66" s="13"/>
      <c r="O66" s="13"/>
      <c r="P66" s="13"/>
      <c r="Q66" s="13"/>
      <c r="R66" s="13"/>
      <c r="S66" s="13"/>
      <c r="T66" s="13"/>
      <c r="V66" s="13"/>
      <c r="W66" s="13"/>
      <c r="X66" s="13"/>
      <c r="Z66" s="13"/>
      <c r="AA66" s="13"/>
      <c r="AB66" s="13"/>
      <c r="AC66" s="13"/>
      <c r="AD66" s="13"/>
      <c r="AE66" s="13"/>
      <c r="AF66" s="13"/>
      <c r="AH66" s="13"/>
      <c r="AI66" s="13"/>
      <c r="AJ66" s="137" t="s">
        <v>647</v>
      </c>
    </row>
    <row r="67" spans="14:36" ht="11.25">
      <c r="N67" s="1"/>
      <c r="O67" s="1"/>
      <c r="P67" s="1"/>
      <c r="Q67" s="1"/>
      <c r="R67" s="1"/>
      <c r="S67" s="1"/>
      <c r="T67" s="1"/>
      <c r="V67" s="1"/>
      <c r="W67" s="1"/>
      <c r="X67" s="1"/>
      <c r="Z67" s="1"/>
      <c r="AA67" s="1"/>
      <c r="AB67" s="1"/>
      <c r="AC67" s="1"/>
      <c r="AD67" s="1"/>
      <c r="AE67" s="1"/>
      <c r="AF67" s="1"/>
      <c r="AH67" s="1"/>
      <c r="AI67" s="1"/>
      <c r="AJ67" s="1"/>
    </row>
    <row r="68" spans="14:36" ht="11.25">
      <c r="N68" s="1"/>
      <c r="O68" s="1"/>
      <c r="P68" s="1"/>
      <c r="Q68" s="1"/>
      <c r="R68" s="1"/>
      <c r="S68" s="1"/>
      <c r="T68" s="1"/>
      <c r="V68" s="1"/>
      <c r="W68" s="1"/>
      <c r="X68" s="1"/>
      <c r="Z68" s="1"/>
      <c r="AA68" s="1"/>
      <c r="AB68" s="1"/>
      <c r="AC68" s="1"/>
      <c r="AD68" s="1"/>
      <c r="AE68" s="1"/>
      <c r="AF68" s="1"/>
      <c r="AH68" s="1"/>
      <c r="AI68" s="1"/>
      <c r="AJ68" s="1"/>
    </row>
    <row r="69" spans="14:36" ht="11.25">
      <c r="N69" s="1"/>
      <c r="O69" s="1"/>
      <c r="P69" s="1"/>
      <c r="Q69" s="1"/>
      <c r="R69" s="1"/>
      <c r="S69" s="1"/>
      <c r="T69" s="1"/>
      <c r="V69" s="1"/>
      <c r="W69" s="1"/>
      <c r="X69" s="1"/>
      <c r="Z69" s="1"/>
      <c r="AA69" s="1"/>
      <c r="AB69" s="1"/>
      <c r="AC69" s="1"/>
      <c r="AD69" s="1"/>
      <c r="AE69" s="1"/>
      <c r="AF69" s="1"/>
      <c r="AH69" s="1"/>
      <c r="AI69" s="1"/>
      <c r="AJ69" s="1"/>
    </row>
    <row r="70" spans="14:36" ht="11.25">
      <c r="N70" s="1"/>
      <c r="O70" s="1"/>
      <c r="P70" s="1"/>
      <c r="Q70" s="1"/>
      <c r="R70" s="1"/>
      <c r="S70" s="1"/>
      <c r="T70" s="1"/>
      <c r="V70" s="1"/>
      <c r="W70" s="1"/>
      <c r="X70" s="1"/>
      <c r="Z70" s="1"/>
      <c r="AA70" s="1"/>
      <c r="AB70" s="1"/>
      <c r="AC70" s="1"/>
      <c r="AD70" s="1"/>
      <c r="AE70" s="1"/>
      <c r="AF70" s="1"/>
      <c r="AH70" s="1"/>
      <c r="AI70" s="1"/>
      <c r="AJ70" s="1"/>
    </row>
    <row r="71" spans="14:36" ht="11.25">
      <c r="N71" s="1"/>
      <c r="O71" s="1"/>
      <c r="P71" s="1"/>
      <c r="Q71" s="1"/>
      <c r="R71" s="1"/>
      <c r="S71" s="1"/>
      <c r="T71" s="1"/>
      <c r="V71" s="1"/>
      <c r="W71" s="1"/>
      <c r="X71" s="1"/>
      <c r="Z71" s="1"/>
      <c r="AA71" s="1"/>
      <c r="AB71" s="1"/>
      <c r="AC71" s="1"/>
      <c r="AD71" s="1"/>
      <c r="AE71" s="1"/>
      <c r="AF71" s="1"/>
      <c r="AH71" s="1"/>
      <c r="AI71" s="1"/>
      <c r="AJ71" s="1"/>
    </row>
    <row r="72" spans="14:36" ht="11.25">
      <c r="N72" s="1"/>
      <c r="O72" s="1"/>
      <c r="P72" s="1"/>
      <c r="Q72" s="1"/>
      <c r="R72" s="1"/>
      <c r="S72" s="1"/>
      <c r="T72" s="1"/>
      <c r="V72" s="1"/>
      <c r="W72" s="1"/>
      <c r="X72" s="1"/>
      <c r="Z72" s="1"/>
      <c r="AA72" s="1"/>
      <c r="AB72" s="1"/>
      <c r="AC72" s="1"/>
      <c r="AD72" s="1"/>
      <c r="AE72" s="1"/>
      <c r="AF72" s="1"/>
      <c r="AH72" s="1"/>
      <c r="AI72" s="1"/>
      <c r="AJ72" s="1"/>
    </row>
    <row r="73" spans="14:36" ht="11.25">
      <c r="N73" s="1"/>
      <c r="O73" s="1"/>
      <c r="P73" s="1"/>
      <c r="Q73" s="1"/>
      <c r="R73" s="1"/>
      <c r="S73" s="1"/>
      <c r="T73" s="1"/>
      <c r="V73" s="1"/>
      <c r="W73" s="1"/>
      <c r="X73" s="1"/>
      <c r="Z73" s="1"/>
      <c r="AA73" s="1"/>
      <c r="AB73" s="1"/>
      <c r="AC73" s="1"/>
      <c r="AD73" s="1"/>
      <c r="AE73" s="1"/>
      <c r="AF73" s="1"/>
      <c r="AH73" s="1"/>
      <c r="AI73" s="1"/>
      <c r="AJ73" s="1"/>
    </row>
    <row r="74" spans="14:36" ht="11.25">
      <c r="N74" s="1"/>
      <c r="O74" s="1"/>
      <c r="P74" s="1"/>
      <c r="Q74" s="1"/>
      <c r="R74" s="1"/>
      <c r="S74" s="1"/>
      <c r="T74" s="1"/>
      <c r="V74" s="1"/>
      <c r="W74" s="1"/>
      <c r="X74" s="1"/>
      <c r="Z74" s="1"/>
      <c r="AA74" s="1"/>
      <c r="AB74" s="1"/>
      <c r="AC74" s="1"/>
      <c r="AD74" s="1"/>
      <c r="AE74" s="1"/>
      <c r="AF74" s="1"/>
      <c r="AH74" s="1"/>
      <c r="AI74" s="1"/>
      <c r="AJ74" s="1"/>
    </row>
    <row r="75" spans="14:36" ht="11.25">
      <c r="N75" s="1"/>
      <c r="O75" s="1"/>
      <c r="P75" s="1"/>
      <c r="Q75" s="1"/>
      <c r="R75" s="1"/>
      <c r="S75" s="1"/>
      <c r="T75" s="1"/>
      <c r="V75" s="1"/>
      <c r="W75" s="1"/>
      <c r="X75" s="1"/>
      <c r="Z75" s="1"/>
      <c r="AA75" s="1"/>
      <c r="AB75" s="1"/>
      <c r="AC75" s="1"/>
      <c r="AD75" s="1"/>
      <c r="AE75" s="1"/>
      <c r="AF75" s="1"/>
      <c r="AH75" s="1"/>
      <c r="AI75" s="1"/>
      <c r="AJ75" s="1"/>
    </row>
    <row r="76" spans="14:36" ht="11.25">
      <c r="N76" s="1"/>
      <c r="O76" s="1"/>
      <c r="P76" s="1"/>
      <c r="Q76" s="1"/>
      <c r="R76" s="1"/>
      <c r="S76" s="1"/>
      <c r="T76" s="1"/>
      <c r="V76" s="1"/>
      <c r="W76" s="1"/>
      <c r="X76" s="1"/>
      <c r="Z76" s="1"/>
      <c r="AA76" s="1"/>
      <c r="AB76" s="1"/>
      <c r="AC76" s="1"/>
      <c r="AD76" s="1"/>
      <c r="AE76" s="1"/>
      <c r="AF76" s="1"/>
      <c r="AH76" s="1"/>
      <c r="AI76" s="1"/>
      <c r="AJ76" s="1"/>
    </row>
    <row r="77" spans="14:36" ht="11.25">
      <c r="N77" s="1"/>
      <c r="O77" s="1"/>
      <c r="P77" s="1"/>
      <c r="Q77" s="1"/>
      <c r="R77" s="1"/>
      <c r="S77" s="1"/>
      <c r="T77" s="1"/>
      <c r="V77" s="1"/>
      <c r="W77" s="1"/>
      <c r="X77" s="1"/>
      <c r="Z77" s="1"/>
      <c r="AA77" s="1"/>
      <c r="AB77" s="1"/>
      <c r="AC77" s="1"/>
      <c r="AD77" s="1"/>
      <c r="AE77" s="1"/>
      <c r="AF77" s="1"/>
      <c r="AH77" s="1"/>
      <c r="AI77" s="1"/>
      <c r="AJ77" s="1"/>
    </row>
    <row r="78" spans="14:36" ht="11.25">
      <c r="N78" s="1"/>
      <c r="O78" s="1"/>
      <c r="P78" s="1"/>
      <c r="Q78" s="1"/>
      <c r="R78" s="1"/>
      <c r="S78" s="1"/>
      <c r="T78" s="1"/>
      <c r="V78" s="1"/>
      <c r="W78" s="1"/>
      <c r="X78" s="1"/>
      <c r="Z78" s="1"/>
      <c r="AA78" s="1"/>
      <c r="AB78" s="1"/>
      <c r="AC78" s="1"/>
      <c r="AD78" s="1"/>
      <c r="AE78" s="1"/>
      <c r="AF78" s="1"/>
      <c r="AH78" s="1"/>
      <c r="AI78" s="1"/>
      <c r="AJ78" s="1"/>
    </row>
    <row r="79" spans="14:36" ht="11.25">
      <c r="N79" s="1"/>
      <c r="O79" s="1"/>
      <c r="P79" s="1"/>
      <c r="Q79" s="1"/>
      <c r="R79" s="1"/>
      <c r="S79" s="1"/>
      <c r="T79" s="1"/>
      <c r="V79" s="1"/>
      <c r="W79" s="1"/>
      <c r="X79" s="1"/>
      <c r="Z79" s="1"/>
      <c r="AA79" s="1"/>
      <c r="AB79" s="1"/>
      <c r="AC79" s="1"/>
      <c r="AD79" s="1"/>
      <c r="AE79" s="1"/>
      <c r="AF79" s="1"/>
      <c r="AH79" s="1"/>
      <c r="AI79" s="1"/>
      <c r="AJ79" s="1"/>
    </row>
    <row r="80" spans="14:36" ht="11.25">
      <c r="N80" s="1"/>
      <c r="O80" s="1"/>
      <c r="P80" s="1"/>
      <c r="Q80" s="1"/>
      <c r="R80" s="1"/>
      <c r="S80" s="1"/>
      <c r="T80" s="1"/>
      <c r="V80" s="1"/>
      <c r="W80" s="1"/>
      <c r="X80" s="1"/>
      <c r="Z80" s="1"/>
      <c r="AA80" s="1"/>
      <c r="AB80" s="1"/>
      <c r="AC80" s="1"/>
      <c r="AD80" s="1"/>
      <c r="AE80" s="1"/>
      <c r="AF80" s="1"/>
      <c r="AH80" s="1"/>
      <c r="AI80" s="1"/>
      <c r="AJ80" s="1"/>
    </row>
    <row r="81" spans="14:36" ht="11.25">
      <c r="N81" s="1"/>
      <c r="O81" s="1"/>
      <c r="P81" s="1"/>
      <c r="Q81" s="1"/>
      <c r="R81" s="1"/>
      <c r="S81" s="1"/>
      <c r="T81" s="1"/>
      <c r="V81" s="1"/>
      <c r="W81" s="1"/>
      <c r="X81" s="1"/>
      <c r="Z81" s="1"/>
      <c r="AA81" s="1"/>
      <c r="AB81" s="1"/>
      <c r="AC81" s="1"/>
      <c r="AD81" s="1"/>
      <c r="AE81" s="1"/>
      <c r="AF81" s="1"/>
      <c r="AH81" s="1"/>
      <c r="AI81" s="1"/>
      <c r="AJ81" s="1"/>
    </row>
    <row r="82" spans="14:36" ht="11.25">
      <c r="N82" s="1"/>
      <c r="O82" s="1"/>
      <c r="P82" s="1"/>
      <c r="Q82" s="1"/>
      <c r="R82" s="1"/>
      <c r="S82" s="1"/>
      <c r="T82" s="1"/>
      <c r="V82" s="1"/>
      <c r="W82" s="1"/>
      <c r="X82" s="1"/>
      <c r="Z82" s="1"/>
      <c r="AA82" s="1"/>
      <c r="AB82" s="1"/>
      <c r="AC82" s="1"/>
      <c r="AD82" s="1"/>
      <c r="AE82" s="1"/>
      <c r="AF82" s="1"/>
      <c r="AH82" s="1"/>
      <c r="AI82" s="1"/>
      <c r="AJ82" s="1"/>
    </row>
    <row r="83" spans="14:36" ht="11.25">
      <c r="N83" s="1"/>
      <c r="O83" s="1"/>
      <c r="P83" s="1"/>
      <c r="Q83" s="1"/>
      <c r="R83" s="1"/>
      <c r="S83" s="1"/>
      <c r="T83" s="1"/>
      <c r="V83" s="1"/>
      <c r="W83" s="1"/>
      <c r="X83" s="1"/>
      <c r="Z83" s="1"/>
      <c r="AA83" s="1"/>
      <c r="AB83" s="1"/>
      <c r="AC83" s="1"/>
      <c r="AD83" s="1"/>
      <c r="AE83" s="1"/>
      <c r="AF83" s="1"/>
      <c r="AH83" s="1"/>
      <c r="AI83" s="1"/>
      <c r="AJ83" s="1"/>
    </row>
    <row r="84" spans="14:36" ht="11.25">
      <c r="N84" s="1"/>
      <c r="O84" s="1"/>
      <c r="P84" s="1"/>
      <c r="Q84" s="1"/>
      <c r="R84" s="1"/>
      <c r="S84" s="1"/>
      <c r="T84" s="1"/>
      <c r="V84" s="1"/>
      <c r="W84" s="1"/>
      <c r="X84" s="1"/>
      <c r="Z84" s="1"/>
      <c r="AA84" s="1"/>
      <c r="AB84" s="1"/>
      <c r="AC84" s="1"/>
      <c r="AD84" s="1"/>
      <c r="AE84" s="1"/>
      <c r="AF84" s="1"/>
      <c r="AH84" s="1"/>
      <c r="AI84" s="1"/>
      <c r="AJ84" s="1"/>
    </row>
    <row r="85" spans="14:36" ht="11.25">
      <c r="N85" s="1"/>
      <c r="O85" s="1"/>
      <c r="P85" s="1"/>
      <c r="Q85" s="1"/>
      <c r="R85" s="1"/>
      <c r="S85" s="1"/>
      <c r="T85" s="1"/>
      <c r="V85" s="1"/>
      <c r="W85" s="1"/>
      <c r="X85" s="1"/>
      <c r="Z85" s="1"/>
      <c r="AA85" s="1"/>
      <c r="AB85" s="1"/>
      <c r="AC85" s="1"/>
      <c r="AD85" s="1"/>
      <c r="AE85" s="1"/>
      <c r="AF85" s="1"/>
      <c r="AH85" s="1"/>
      <c r="AI85" s="1"/>
      <c r="AJ85" s="1"/>
    </row>
    <row r="86" spans="14:36" ht="11.25">
      <c r="N86" s="1"/>
      <c r="O86" s="1"/>
      <c r="P86" s="1"/>
      <c r="Q86" s="1"/>
      <c r="R86" s="1"/>
      <c r="S86" s="1"/>
      <c r="T86" s="1"/>
      <c r="V86" s="1"/>
      <c r="W86" s="1"/>
      <c r="X86" s="1"/>
      <c r="Z86" s="1"/>
      <c r="AA86" s="1"/>
      <c r="AB86" s="1"/>
      <c r="AC86" s="1"/>
      <c r="AD86" s="1"/>
      <c r="AE86" s="1"/>
      <c r="AF86" s="1"/>
      <c r="AH86" s="1"/>
      <c r="AI86" s="1"/>
      <c r="AJ86" s="1"/>
    </row>
    <row r="87" spans="14:36" ht="11.25">
      <c r="N87" s="1"/>
      <c r="O87" s="1"/>
      <c r="P87" s="1"/>
      <c r="Q87" s="1"/>
      <c r="R87" s="1"/>
      <c r="S87" s="1"/>
      <c r="T87" s="1"/>
      <c r="V87" s="1"/>
      <c r="W87" s="1"/>
      <c r="X87" s="1"/>
      <c r="Z87" s="1"/>
      <c r="AA87" s="1"/>
      <c r="AB87" s="1"/>
      <c r="AC87" s="1"/>
      <c r="AD87" s="1"/>
      <c r="AE87" s="1"/>
      <c r="AF87" s="1"/>
      <c r="AH87" s="1"/>
      <c r="AI87" s="1"/>
      <c r="AJ87" s="1"/>
    </row>
    <row r="88" spans="14:36" ht="11.25">
      <c r="N88" s="1"/>
      <c r="O88" s="1"/>
      <c r="P88" s="1"/>
      <c r="Q88" s="1"/>
      <c r="R88" s="1"/>
      <c r="S88" s="1"/>
      <c r="T88" s="1"/>
      <c r="V88" s="1"/>
      <c r="W88" s="1"/>
      <c r="X88" s="1"/>
      <c r="Z88" s="1"/>
      <c r="AA88" s="1"/>
      <c r="AB88" s="1"/>
      <c r="AC88" s="1"/>
      <c r="AD88" s="1"/>
      <c r="AE88" s="1"/>
      <c r="AF88" s="1"/>
      <c r="AH88" s="1"/>
      <c r="AI88" s="1"/>
      <c r="AJ88" s="1"/>
    </row>
    <row r="89" spans="14:36" ht="11.25">
      <c r="N89" s="1"/>
      <c r="O89" s="1"/>
      <c r="P89" s="1"/>
      <c r="Q89" s="1"/>
      <c r="R89" s="1"/>
      <c r="S89" s="1"/>
      <c r="T89" s="1"/>
      <c r="V89" s="1"/>
      <c r="W89" s="1"/>
      <c r="X89" s="1"/>
      <c r="Z89" s="1"/>
      <c r="AA89" s="1"/>
      <c r="AB89" s="1"/>
      <c r="AC89" s="1"/>
      <c r="AD89" s="1"/>
      <c r="AE89" s="1"/>
      <c r="AF89" s="1"/>
      <c r="AH89" s="1"/>
      <c r="AI89" s="1"/>
      <c r="AJ89" s="1"/>
    </row>
    <row r="90" spans="14:36" ht="11.25">
      <c r="N90" s="1"/>
      <c r="O90" s="1"/>
      <c r="P90" s="1"/>
      <c r="Q90" s="1"/>
      <c r="R90" s="1"/>
      <c r="S90" s="1"/>
      <c r="T90" s="1"/>
      <c r="V90" s="1"/>
      <c r="W90" s="1"/>
      <c r="X90" s="1"/>
      <c r="Z90" s="1"/>
      <c r="AA90" s="1"/>
      <c r="AB90" s="1"/>
      <c r="AC90" s="1"/>
      <c r="AD90" s="1"/>
      <c r="AE90" s="1"/>
      <c r="AF90" s="1"/>
      <c r="AH90" s="1"/>
      <c r="AI90" s="1"/>
      <c r="AJ90" s="1"/>
    </row>
    <row r="91" spans="14:36" ht="11.25">
      <c r="N91" s="1"/>
      <c r="O91" s="1"/>
      <c r="P91" s="1"/>
      <c r="Q91" s="1"/>
      <c r="R91" s="1"/>
      <c r="S91" s="1"/>
      <c r="T91" s="1"/>
      <c r="V91" s="1"/>
      <c r="W91" s="1"/>
      <c r="X91" s="1"/>
      <c r="Z91" s="1"/>
      <c r="AA91" s="1"/>
      <c r="AB91" s="1"/>
      <c r="AC91" s="1"/>
      <c r="AD91" s="1"/>
      <c r="AE91" s="1"/>
      <c r="AF91" s="1"/>
      <c r="AH91" s="1"/>
      <c r="AI91" s="1"/>
      <c r="AJ91" s="1"/>
    </row>
    <row r="92" spans="14:36" ht="11.25">
      <c r="N92" s="1"/>
      <c r="O92" s="1"/>
      <c r="P92" s="1"/>
      <c r="Q92" s="1"/>
      <c r="R92" s="1"/>
      <c r="S92" s="1"/>
      <c r="T92" s="1"/>
      <c r="V92" s="1"/>
      <c r="W92" s="1"/>
      <c r="X92" s="1"/>
      <c r="Z92" s="1"/>
      <c r="AA92" s="1"/>
      <c r="AB92" s="1"/>
      <c r="AC92" s="1"/>
      <c r="AD92" s="1"/>
      <c r="AE92" s="1"/>
      <c r="AF92" s="1"/>
      <c r="AH92" s="1"/>
      <c r="AI92" s="1"/>
      <c r="AJ92" s="1"/>
    </row>
    <row r="93" spans="14:36" ht="11.25">
      <c r="N93" s="1"/>
      <c r="O93" s="1"/>
      <c r="P93" s="1"/>
      <c r="Q93" s="1"/>
      <c r="R93" s="1"/>
      <c r="S93" s="1"/>
      <c r="T93" s="1"/>
      <c r="V93" s="1"/>
      <c r="W93" s="1"/>
      <c r="X93" s="1"/>
      <c r="Z93" s="1"/>
      <c r="AA93" s="1"/>
      <c r="AB93" s="1"/>
      <c r="AC93" s="1"/>
      <c r="AD93" s="1"/>
      <c r="AE93" s="1"/>
      <c r="AF93" s="1"/>
      <c r="AH93" s="1"/>
      <c r="AI93" s="1"/>
      <c r="AJ93" s="1"/>
    </row>
    <row r="94" spans="14:36" ht="11.25">
      <c r="N94" s="1"/>
      <c r="O94" s="1"/>
      <c r="P94" s="1"/>
      <c r="Q94" s="1"/>
      <c r="R94" s="1"/>
      <c r="S94" s="1"/>
      <c r="T94" s="1"/>
      <c r="V94" s="1"/>
      <c r="W94" s="1"/>
      <c r="X94" s="1"/>
      <c r="Z94" s="1"/>
      <c r="AA94" s="1"/>
      <c r="AB94" s="1"/>
      <c r="AC94" s="1"/>
      <c r="AD94" s="1"/>
      <c r="AE94" s="1"/>
      <c r="AF94" s="1"/>
      <c r="AH94" s="1"/>
      <c r="AI94" s="1"/>
      <c r="AJ94" s="1"/>
    </row>
  </sheetData>
  <sheetProtection/>
  <mergeCells count="327">
    <mergeCell ref="U41:X41"/>
    <mergeCell ref="Z42:AE42"/>
    <mergeCell ref="Z41:AE41"/>
    <mergeCell ref="B27:G27"/>
    <mergeCell ref="B29:G29"/>
    <mergeCell ref="C28:G28"/>
    <mergeCell ref="AG43:AJ43"/>
    <mergeCell ref="AG42:AJ42"/>
    <mergeCell ref="N25:S25"/>
    <mergeCell ref="N26:S26"/>
    <mergeCell ref="N27:S27"/>
    <mergeCell ref="Z43:AE43"/>
    <mergeCell ref="N41:S41"/>
    <mergeCell ref="B64:G64"/>
    <mergeCell ref="B41:G41"/>
    <mergeCell ref="B40:G40"/>
    <mergeCell ref="B39:G39"/>
    <mergeCell ref="B58:G58"/>
    <mergeCell ref="B57:G57"/>
    <mergeCell ref="B56:G56"/>
    <mergeCell ref="B55:G55"/>
    <mergeCell ref="B63:G63"/>
    <mergeCell ref="B62:G62"/>
    <mergeCell ref="B61:G61"/>
    <mergeCell ref="B60:G60"/>
    <mergeCell ref="C54:G54"/>
    <mergeCell ref="B53:G53"/>
    <mergeCell ref="B33:G33"/>
    <mergeCell ref="B37:G37"/>
    <mergeCell ref="C34:G34"/>
    <mergeCell ref="B36:G36"/>
    <mergeCell ref="B35:G35"/>
    <mergeCell ref="C59:G59"/>
    <mergeCell ref="C49:G49"/>
    <mergeCell ref="B52:G52"/>
    <mergeCell ref="C47:G47"/>
    <mergeCell ref="B51:G51"/>
    <mergeCell ref="B50:G50"/>
    <mergeCell ref="B48:G48"/>
    <mergeCell ref="I62:L62"/>
    <mergeCell ref="I63:L63"/>
    <mergeCell ref="J59:L59"/>
    <mergeCell ref="I58:L58"/>
    <mergeCell ref="I60:L60"/>
    <mergeCell ref="I61:L61"/>
    <mergeCell ref="I29:L29"/>
    <mergeCell ref="I25:L25"/>
    <mergeCell ref="I26:L26"/>
    <mergeCell ref="I27:L27"/>
    <mergeCell ref="I28:L28"/>
    <mergeCell ref="B45:G45"/>
    <mergeCell ref="B42:G42"/>
    <mergeCell ref="B32:G32"/>
    <mergeCell ref="B31:G31"/>
    <mergeCell ref="B30:G30"/>
    <mergeCell ref="B44:G44"/>
    <mergeCell ref="B43:G43"/>
    <mergeCell ref="B38:G38"/>
    <mergeCell ref="I56:L56"/>
    <mergeCell ref="J47:L47"/>
    <mergeCell ref="J49:L49"/>
    <mergeCell ref="I45:L45"/>
    <mergeCell ref="I48:L48"/>
    <mergeCell ref="I41:L41"/>
    <mergeCell ref="I42:L42"/>
    <mergeCell ref="I57:L57"/>
    <mergeCell ref="I50:L50"/>
    <mergeCell ref="I51:L51"/>
    <mergeCell ref="I52:L52"/>
    <mergeCell ref="I53:L53"/>
    <mergeCell ref="J54:L54"/>
    <mergeCell ref="I55:L55"/>
    <mergeCell ref="I36:L36"/>
    <mergeCell ref="I43:L43"/>
    <mergeCell ref="I37:L37"/>
    <mergeCell ref="I38:L38"/>
    <mergeCell ref="I39:L39"/>
    <mergeCell ref="I40:L40"/>
    <mergeCell ref="I30:L30"/>
    <mergeCell ref="I31:L31"/>
    <mergeCell ref="I32:L32"/>
    <mergeCell ref="I33:L33"/>
    <mergeCell ref="I34:L34"/>
    <mergeCell ref="I35:L35"/>
    <mergeCell ref="Z62:AE62"/>
    <mergeCell ref="AG62:AJ62"/>
    <mergeCell ref="N62:S62"/>
    <mergeCell ref="U62:X62"/>
    <mergeCell ref="AG63:AJ63"/>
    <mergeCell ref="Z63:AE63"/>
    <mergeCell ref="AG58:AJ58"/>
    <mergeCell ref="AH59:AJ59"/>
    <mergeCell ref="AA59:AE59"/>
    <mergeCell ref="Z61:AE61"/>
    <mergeCell ref="AG61:AJ61"/>
    <mergeCell ref="N61:S61"/>
    <mergeCell ref="U61:X61"/>
    <mergeCell ref="Z57:AE57"/>
    <mergeCell ref="AG57:AJ57"/>
    <mergeCell ref="N57:S57"/>
    <mergeCell ref="U57:X57"/>
    <mergeCell ref="U58:X58"/>
    <mergeCell ref="Z60:AE60"/>
    <mergeCell ref="AG60:AJ60"/>
    <mergeCell ref="N60:S60"/>
    <mergeCell ref="U60:X60"/>
    <mergeCell ref="Z58:AE58"/>
    <mergeCell ref="AG53:AJ53"/>
    <mergeCell ref="Z54:AE54"/>
    <mergeCell ref="AG54:AJ54"/>
    <mergeCell ref="Z56:AE56"/>
    <mergeCell ref="AG56:AJ56"/>
    <mergeCell ref="N56:S56"/>
    <mergeCell ref="U56:X56"/>
    <mergeCell ref="Z52:AE52"/>
    <mergeCell ref="AG52:AJ52"/>
    <mergeCell ref="N52:S52"/>
    <mergeCell ref="U52:X52"/>
    <mergeCell ref="U53:X53"/>
    <mergeCell ref="Z55:AE55"/>
    <mergeCell ref="AG55:AJ55"/>
    <mergeCell ref="N55:S55"/>
    <mergeCell ref="U55:X55"/>
    <mergeCell ref="Z53:AE53"/>
    <mergeCell ref="U50:X50"/>
    <mergeCell ref="Z51:AE51"/>
    <mergeCell ref="AG51:AJ51"/>
    <mergeCell ref="N51:S51"/>
    <mergeCell ref="U51:X51"/>
    <mergeCell ref="AG50:AJ50"/>
    <mergeCell ref="Z47:AE47"/>
    <mergeCell ref="AH49:AJ49"/>
    <mergeCell ref="AA49:AE49"/>
    <mergeCell ref="Z50:AE50"/>
    <mergeCell ref="AG48:AJ48"/>
    <mergeCell ref="Z48:AE48"/>
    <mergeCell ref="N43:S43"/>
    <mergeCell ref="U43:X43"/>
    <mergeCell ref="N47:S47"/>
    <mergeCell ref="U47:X47"/>
    <mergeCell ref="N46:S46"/>
    <mergeCell ref="U46:X46"/>
    <mergeCell ref="Z45:AE45"/>
    <mergeCell ref="AH44:AJ44"/>
    <mergeCell ref="AA44:AE44"/>
    <mergeCell ref="AG45:AJ45"/>
    <mergeCell ref="N48:S48"/>
    <mergeCell ref="U48:X48"/>
    <mergeCell ref="U45:X45"/>
    <mergeCell ref="AG47:AJ47"/>
    <mergeCell ref="Z46:AE46"/>
    <mergeCell ref="AG46:AJ46"/>
    <mergeCell ref="AG41:AJ41"/>
    <mergeCell ref="N42:S42"/>
    <mergeCell ref="U42:X42"/>
    <mergeCell ref="N38:S38"/>
    <mergeCell ref="U38:X38"/>
    <mergeCell ref="Z40:AE40"/>
    <mergeCell ref="AG40:AJ40"/>
    <mergeCell ref="N40:S40"/>
    <mergeCell ref="U40:X40"/>
    <mergeCell ref="Z38:AE38"/>
    <mergeCell ref="Z36:AE36"/>
    <mergeCell ref="AG36:AJ36"/>
    <mergeCell ref="N36:S36"/>
    <mergeCell ref="U36:X36"/>
    <mergeCell ref="AG38:AJ38"/>
    <mergeCell ref="AH39:AJ39"/>
    <mergeCell ref="AA39:AE39"/>
    <mergeCell ref="Z37:AE37"/>
    <mergeCell ref="AG37:AJ37"/>
    <mergeCell ref="AH34:AJ34"/>
    <mergeCell ref="AA34:AE34"/>
    <mergeCell ref="N33:S33"/>
    <mergeCell ref="U33:X33"/>
    <mergeCell ref="Z35:AE35"/>
    <mergeCell ref="AG35:AJ35"/>
    <mergeCell ref="N35:S35"/>
    <mergeCell ref="U35:X35"/>
    <mergeCell ref="N45:S45"/>
    <mergeCell ref="U27:X27"/>
    <mergeCell ref="N28:S28"/>
    <mergeCell ref="U28:X28"/>
    <mergeCell ref="Z27:AE27"/>
    <mergeCell ref="AG27:AJ27"/>
    <mergeCell ref="Z28:AE28"/>
    <mergeCell ref="AG28:AJ28"/>
    <mergeCell ref="AG33:AJ33"/>
    <mergeCell ref="AA29:AE29"/>
    <mergeCell ref="AH29:AJ29"/>
    <mergeCell ref="U64:X64"/>
    <mergeCell ref="N30:S30"/>
    <mergeCell ref="U30:X30"/>
    <mergeCell ref="N31:S31"/>
    <mergeCell ref="U31:X31"/>
    <mergeCell ref="N32:S32"/>
    <mergeCell ref="U32:X32"/>
    <mergeCell ref="N37:S37"/>
    <mergeCell ref="U37:X37"/>
    <mergeCell ref="I44:L44"/>
    <mergeCell ref="U63:X63"/>
    <mergeCell ref="U23:X23"/>
    <mergeCell ref="Y23:AF23"/>
    <mergeCell ref="AG23:AJ23"/>
    <mergeCell ref="Z32:AE32"/>
    <mergeCell ref="AG32:AJ32"/>
    <mergeCell ref="Z33:AE33"/>
    <mergeCell ref="U26:X26"/>
    <mergeCell ref="U25:X25"/>
    <mergeCell ref="O11:R11"/>
    <mergeCell ref="A23:H23"/>
    <mergeCell ref="I23:L23"/>
    <mergeCell ref="M23:T23"/>
    <mergeCell ref="I64:L64"/>
    <mergeCell ref="N63:S63"/>
    <mergeCell ref="N64:S64"/>
    <mergeCell ref="N50:S50"/>
    <mergeCell ref="N53:S53"/>
    <mergeCell ref="N58:S58"/>
    <mergeCell ref="G11:J11"/>
    <mergeCell ref="S12:V12"/>
    <mergeCell ref="W16:Z16"/>
    <mergeCell ref="O16:R16"/>
    <mergeCell ref="G16:J16"/>
    <mergeCell ref="K10:N10"/>
    <mergeCell ref="K14:N14"/>
    <mergeCell ref="K11:N11"/>
    <mergeCell ref="G12:J12"/>
    <mergeCell ref="K12:N12"/>
    <mergeCell ref="S9:V9"/>
    <mergeCell ref="AE15:AG15"/>
    <mergeCell ref="AE16:AG16"/>
    <mergeCell ref="W10:Z10"/>
    <mergeCell ref="W11:Z11"/>
    <mergeCell ref="AA11:AD11"/>
    <mergeCell ref="AE11:AG11"/>
    <mergeCell ref="W9:Z9"/>
    <mergeCell ref="S16:V16"/>
    <mergeCell ref="S11:V11"/>
    <mergeCell ref="AH15:AJ15"/>
    <mergeCell ref="AH16:AJ16"/>
    <mergeCell ref="AH8:AJ8"/>
    <mergeCell ref="AH11:AJ11"/>
    <mergeCell ref="AH9:AJ9"/>
    <mergeCell ref="AE9:AG9"/>
    <mergeCell ref="AA10:AD10"/>
    <mergeCell ref="AH10:AJ10"/>
    <mergeCell ref="AH14:AJ14"/>
    <mergeCell ref="AA14:AD14"/>
    <mergeCell ref="AE10:AG10"/>
    <mergeCell ref="AE14:AG14"/>
    <mergeCell ref="AH12:AJ12"/>
    <mergeCell ref="AE13:AG13"/>
    <mergeCell ref="AH13:AJ13"/>
    <mergeCell ref="A13:F13"/>
    <mergeCell ref="A14:F14"/>
    <mergeCell ref="A11:F11"/>
    <mergeCell ref="A10:F10"/>
    <mergeCell ref="G10:J10"/>
    <mergeCell ref="K6:V6"/>
    <mergeCell ref="S10:V10"/>
    <mergeCell ref="O10:R10"/>
    <mergeCell ref="S8:V8"/>
    <mergeCell ref="K9:N9"/>
    <mergeCell ref="A9:F9"/>
    <mergeCell ref="K5:AD5"/>
    <mergeCell ref="AA9:AD9"/>
    <mergeCell ref="A5:F7"/>
    <mergeCell ref="K7:N7"/>
    <mergeCell ref="G5:J7"/>
    <mergeCell ref="G8:J8"/>
    <mergeCell ref="G9:J9"/>
    <mergeCell ref="W8:Z8"/>
    <mergeCell ref="O9:R9"/>
    <mergeCell ref="AA8:AD8"/>
    <mergeCell ref="AH5:AJ7"/>
    <mergeCell ref="AE5:AG7"/>
    <mergeCell ref="AA7:AD7"/>
    <mergeCell ref="AE8:AG8"/>
    <mergeCell ref="A8:F8"/>
    <mergeCell ref="O8:R8"/>
    <mergeCell ref="K8:N8"/>
    <mergeCell ref="W7:Z7"/>
    <mergeCell ref="W6:AD6"/>
    <mergeCell ref="A1:AJ1"/>
    <mergeCell ref="A2:AJ2"/>
    <mergeCell ref="A3:AJ3"/>
    <mergeCell ref="O7:R7"/>
    <mergeCell ref="S7:V7"/>
    <mergeCell ref="Z64:AE64"/>
    <mergeCell ref="AG64:AJ64"/>
    <mergeCell ref="Z25:AE25"/>
    <mergeCell ref="AG25:AJ25"/>
    <mergeCell ref="Z26:AE26"/>
    <mergeCell ref="AG26:AJ26"/>
    <mergeCell ref="Z30:AE30"/>
    <mergeCell ref="AG30:AJ30"/>
    <mergeCell ref="Z31:AE31"/>
    <mergeCell ref="AG31:AJ31"/>
    <mergeCell ref="AA12:AD12"/>
    <mergeCell ref="AE12:AG12"/>
    <mergeCell ref="C26:G26"/>
    <mergeCell ref="B25:G25"/>
    <mergeCell ref="G13:J13"/>
    <mergeCell ref="K13:N13"/>
    <mergeCell ref="A15:F15"/>
    <mergeCell ref="A20:AJ20"/>
    <mergeCell ref="AA16:AD16"/>
    <mergeCell ref="A12:F12"/>
    <mergeCell ref="S15:V15"/>
    <mergeCell ref="G15:J15"/>
    <mergeCell ref="K15:N15"/>
    <mergeCell ref="O15:R15"/>
    <mergeCell ref="O14:R14"/>
    <mergeCell ref="W12:Z12"/>
    <mergeCell ref="O12:R12"/>
    <mergeCell ref="G14:J14"/>
    <mergeCell ref="W13:Z13"/>
    <mergeCell ref="AA13:AD13"/>
    <mergeCell ref="AA15:AD15"/>
    <mergeCell ref="W14:Z14"/>
    <mergeCell ref="W15:Z15"/>
    <mergeCell ref="A16:F16"/>
    <mergeCell ref="K16:N16"/>
    <mergeCell ref="O13:R13"/>
    <mergeCell ref="S13:V13"/>
    <mergeCell ref="S14:V14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zoomScale="95" zoomScaleNormal="95" zoomScalePageLayoutView="0" workbookViewId="0" topLeftCell="A31">
      <selection activeCell="A73" sqref="A73:L73"/>
    </sheetView>
  </sheetViews>
  <sheetFormatPr defaultColWidth="9.00390625" defaultRowHeight="12"/>
  <cols>
    <col min="1" max="1" width="2.875" style="0" customWidth="1"/>
    <col min="2" max="2" width="19.875" style="0" customWidth="1"/>
    <col min="3" max="3" width="2.875" style="0" customWidth="1"/>
    <col min="4" max="4" width="9.50390625" style="0" customWidth="1"/>
    <col min="5" max="5" width="2.875" style="0" customWidth="1"/>
    <col min="6" max="6" width="19.875" style="0" customWidth="1"/>
    <col min="7" max="7" width="2.875" style="0" customWidth="1"/>
    <col min="8" max="8" width="9.50390625" style="0" customWidth="1"/>
    <col min="9" max="9" width="2.875" style="0" customWidth="1"/>
    <col min="10" max="10" width="19.875" style="0" customWidth="1"/>
    <col min="11" max="11" width="2.875" style="0" customWidth="1"/>
    <col min="12" max="12" width="9.50390625" style="0" customWidth="1"/>
  </cols>
  <sheetData>
    <row r="1" spans="1:12" ht="11.25">
      <c r="A1" s="234" t="s">
        <v>1171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30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" customHeight="1" thickBot="1">
      <c r="A3" s="235" t="s">
        <v>1058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8" customHeight="1">
      <c r="A4" s="205" t="s">
        <v>1094</v>
      </c>
      <c r="B4" s="204"/>
      <c r="C4" s="204"/>
      <c r="D4" s="3" t="s">
        <v>1095</v>
      </c>
      <c r="E4" s="204" t="s">
        <v>1094</v>
      </c>
      <c r="F4" s="204"/>
      <c r="G4" s="204"/>
      <c r="H4" s="3" t="s">
        <v>1095</v>
      </c>
      <c r="I4" s="204" t="s">
        <v>1094</v>
      </c>
      <c r="J4" s="204"/>
      <c r="K4" s="204"/>
      <c r="L4" s="4" t="s">
        <v>1095</v>
      </c>
    </row>
    <row r="5" spans="4:12" ht="3" customHeight="1">
      <c r="D5" s="22"/>
      <c r="H5" s="22"/>
      <c r="L5" s="23"/>
    </row>
    <row r="6" spans="2:12" s="10" customFormat="1" ht="12" customHeight="1">
      <c r="B6" s="2" t="s">
        <v>85</v>
      </c>
      <c r="D6" s="25">
        <v>12.6</v>
      </c>
      <c r="F6" s="2" t="s">
        <v>135</v>
      </c>
      <c r="H6" s="25">
        <v>0.4</v>
      </c>
      <c r="J6" s="2" t="s">
        <v>182</v>
      </c>
      <c r="L6" s="14">
        <v>15.9</v>
      </c>
    </row>
    <row r="7" spans="2:12" s="10" customFormat="1" ht="12" customHeight="1">
      <c r="B7" s="2" t="s">
        <v>1123</v>
      </c>
      <c r="D7" s="25">
        <v>4.6</v>
      </c>
      <c r="F7" s="2" t="s">
        <v>136</v>
      </c>
      <c r="H7" s="25">
        <v>0.2</v>
      </c>
      <c r="J7" s="2" t="s">
        <v>183</v>
      </c>
      <c r="L7" s="14">
        <v>5.2</v>
      </c>
    </row>
    <row r="8" spans="2:12" s="10" customFormat="1" ht="12" customHeight="1">
      <c r="B8" s="2" t="s">
        <v>86</v>
      </c>
      <c r="D8" s="25">
        <v>10.3</v>
      </c>
      <c r="F8" s="2" t="s">
        <v>137</v>
      </c>
      <c r="H8" s="25">
        <v>0.1</v>
      </c>
      <c r="J8" s="2" t="s">
        <v>184</v>
      </c>
      <c r="L8" s="14">
        <v>6.1</v>
      </c>
    </row>
    <row r="9" spans="2:12" s="10" customFormat="1" ht="12" customHeight="1">
      <c r="B9" s="2" t="s">
        <v>87</v>
      </c>
      <c r="D9" s="25">
        <v>3.2</v>
      </c>
      <c r="F9" s="2" t="s">
        <v>138</v>
      </c>
      <c r="H9" s="25">
        <v>1</v>
      </c>
      <c r="J9" s="2" t="s">
        <v>185</v>
      </c>
      <c r="L9" s="14">
        <v>11.2</v>
      </c>
    </row>
    <row r="10" spans="2:12" s="10" customFormat="1" ht="9" customHeight="1">
      <c r="B10" s="2"/>
      <c r="D10" s="25"/>
      <c r="F10" s="2"/>
      <c r="H10" s="25"/>
      <c r="J10" s="2"/>
      <c r="L10" s="14"/>
    </row>
    <row r="11" spans="2:12" s="10" customFormat="1" ht="12" customHeight="1">
      <c r="B11" s="2" t="s">
        <v>88</v>
      </c>
      <c r="D11" s="25">
        <v>11.3</v>
      </c>
      <c r="F11" s="2" t="s">
        <v>139</v>
      </c>
      <c r="H11" s="25">
        <v>5.1</v>
      </c>
      <c r="J11" s="2" t="s">
        <v>186</v>
      </c>
      <c r="L11" s="14">
        <v>10</v>
      </c>
    </row>
    <row r="12" spans="2:12" s="10" customFormat="1" ht="12" customHeight="1">
      <c r="B12" s="2" t="s">
        <v>89</v>
      </c>
      <c r="D12" s="25">
        <v>4.5</v>
      </c>
      <c r="F12" s="2" t="s">
        <v>140</v>
      </c>
      <c r="H12" s="25">
        <v>4.8</v>
      </c>
      <c r="J12" s="2" t="s">
        <v>187</v>
      </c>
      <c r="L12" s="14">
        <v>8.9</v>
      </c>
    </row>
    <row r="13" spans="2:12" s="10" customFormat="1" ht="12" customHeight="1">
      <c r="B13" s="2" t="s">
        <v>90</v>
      </c>
      <c r="D13" s="25">
        <v>11.6</v>
      </c>
      <c r="F13" s="2" t="s">
        <v>141</v>
      </c>
      <c r="H13" s="25">
        <v>5.3</v>
      </c>
      <c r="J13" s="2" t="s">
        <v>188</v>
      </c>
      <c r="L13" s="14">
        <v>3.9</v>
      </c>
    </row>
    <row r="14" spans="2:12" s="10" customFormat="1" ht="12" customHeight="1">
      <c r="B14" s="2" t="s">
        <v>91</v>
      </c>
      <c r="D14" s="25">
        <v>1.3</v>
      </c>
      <c r="F14" s="2" t="s">
        <v>142</v>
      </c>
      <c r="H14" s="25">
        <v>6.3</v>
      </c>
      <c r="J14" s="2" t="s">
        <v>189</v>
      </c>
      <c r="L14" s="14">
        <v>2.5</v>
      </c>
    </row>
    <row r="15" spans="2:12" s="10" customFormat="1" ht="9" customHeight="1">
      <c r="B15" s="2"/>
      <c r="D15" s="25"/>
      <c r="F15" s="2"/>
      <c r="H15" s="25"/>
      <c r="J15" s="2"/>
      <c r="L15" s="14"/>
    </row>
    <row r="16" spans="2:12" s="10" customFormat="1" ht="12" customHeight="1">
      <c r="B16" s="2" t="s">
        <v>92</v>
      </c>
      <c r="D16" s="25">
        <v>3.8</v>
      </c>
      <c r="F16" s="2" t="s">
        <v>143</v>
      </c>
      <c r="H16" s="25">
        <v>3.1</v>
      </c>
      <c r="J16" s="2" t="s">
        <v>190</v>
      </c>
      <c r="L16" s="14">
        <v>8.3</v>
      </c>
    </row>
    <row r="17" spans="2:12" s="10" customFormat="1" ht="12" customHeight="1">
      <c r="B17" s="2" t="s">
        <v>93</v>
      </c>
      <c r="D17" s="25">
        <v>9.8</v>
      </c>
      <c r="F17" s="2" t="s">
        <v>144</v>
      </c>
      <c r="H17" s="25">
        <v>3.8</v>
      </c>
      <c r="J17" s="2" t="s">
        <v>191</v>
      </c>
      <c r="L17" s="14">
        <v>8.7</v>
      </c>
    </row>
    <row r="18" spans="2:12" s="10" customFormat="1" ht="12" customHeight="1">
      <c r="B18" s="2" t="s">
        <v>94</v>
      </c>
      <c r="D18" s="25">
        <v>4.4</v>
      </c>
      <c r="F18" s="2" t="s">
        <v>145</v>
      </c>
      <c r="H18" s="25">
        <v>11.3</v>
      </c>
      <c r="J18" s="2" t="s">
        <v>1124</v>
      </c>
      <c r="L18" s="14">
        <v>7.2</v>
      </c>
    </row>
    <row r="19" spans="2:12" s="10" customFormat="1" ht="12" customHeight="1">
      <c r="B19" s="2" t="s">
        <v>95</v>
      </c>
      <c r="D19" s="25">
        <v>12.8</v>
      </c>
      <c r="F19" s="2" t="s">
        <v>146</v>
      </c>
      <c r="H19" s="25">
        <v>2.8</v>
      </c>
      <c r="J19" s="2" t="s">
        <v>1125</v>
      </c>
      <c r="L19" s="14">
        <v>1.6</v>
      </c>
    </row>
    <row r="20" spans="2:12" s="10" customFormat="1" ht="9" customHeight="1">
      <c r="B20" s="2"/>
      <c r="D20" s="25"/>
      <c r="F20" s="2"/>
      <c r="H20" s="25"/>
      <c r="J20" s="2"/>
      <c r="L20" s="14"/>
    </row>
    <row r="21" spans="2:12" s="10" customFormat="1" ht="12" customHeight="1">
      <c r="B21" s="2" t="s">
        <v>96</v>
      </c>
      <c r="D21" s="25">
        <v>8.2</v>
      </c>
      <c r="F21" s="2" t="s">
        <v>147</v>
      </c>
      <c r="H21" s="25">
        <v>3.6</v>
      </c>
      <c r="J21" s="2" t="s">
        <v>192</v>
      </c>
      <c r="L21" s="14">
        <v>10.6</v>
      </c>
    </row>
    <row r="22" spans="2:12" s="10" customFormat="1" ht="12" customHeight="1">
      <c r="B22" s="2" t="s">
        <v>97</v>
      </c>
      <c r="D22" s="25">
        <v>12</v>
      </c>
      <c r="F22" s="2" t="s">
        <v>148</v>
      </c>
      <c r="H22" s="25">
        <v>5</v>
      </c>
      <c r="J22" s="2" t="s">
        <v>193</v>
      </c>
      <c r="L22" s="14">
        <v>9.7</v>
      </c>
    </row>
    <row r="23" spans="2:12" s="10" customFormat="1" ht="12" customHeight="1">
      <c r="B23" s="2" t="s">
        <v>98</v>
      </c>
      <c r="D23" s="25">
        <v>6.5</v>
      </c>
      <c r="F23" s="2" t="s">
        <v>149</v>
      </c>
      <c r="H23" s="25">
        <v>3.5</v>
      </c>
      <c r="J23" s="2" t="s">
        <v>194</v>
      </c>
      <c r="L23" s="14">
        <v>3.8</v>
      </c>
    </row>
    <row r="24" spans="2:12" s="10" customFormat="1" ht="12" customHeight="1">
      <c r="B24" s="2" t="s">
        <v>99</v>
      </c>
      <c r="D24" s="25">
        <v>2.8</v>
      </c>
      <c r="F24" s="2" t="s">
        <v>150</v>
      </c>
      <c r="H24" s="25">
        <v>3</v>
      </c>
      <c r="J24" s="2" t="s">
        <v>195</v>
      </c>
      <c r="L24" s="14">
        <v>6.2</v>
      </c>
    </row>
    <row r="25" spans="2:12" s="10" customFormat="1" ht="9" customHeight="1">
      <c r="B25" s="2"/>
      <c r="D25" s="25"/>
      <c r="F25" s="2"/>
      <c r="H25" s="25"/>
      <c r="J25" s="2"/>
      <c r="L25" s="14"/>
    </row>
    <row r="26" spans="2:12" s="10" customFormat="1" ht="12" customHeight="1">
      <c r="B26" s="2" t="s">
        <v>100</v>
      </c>
      <c r="D26" s="25">
        <v>9.7</v>
      </c>
      <c r="F26" s="2" t="s">
        <v>151</v>
      </c>
      <c r="H26" s="25">
        <v>18</v>
      </c>
      <c r="J26" s="2" t="s">
        <v>196</v>
      </c>
      <c r="L26" s="14">
        <v>10.6</v>
      </c>
    </row>
    <row r="27" spans="2:12" s="10" customFormat="1" ht="12" customHeight="1">
      <c r="B27" s="2" t="s">
        <v>101</v>
      </c>
      <c r="D27" s="25">
        <v>12.1</v>
      </c>
      <c r="F27" s="2" t="s">
        <v>152</v>
      </c>
      <c r="H27" s="25">
        <v>13.4</v>
      </c>
      <c r="J27" s="2" t="s">
        <v>197</v>
      </c>
      <c r="L27" s="14">
        <v>4.9</v>
      </c>
    </row>
    <row r="28" spans="2:12" s="10" customFormat="1" ht="12" customHeight="1">
      <c r="B28" s="2" t="s">
        <v>102</v>
      </c>
      <c r="D28" s="25">
        <v>8.1</v>
      </c>
      <c r="F28" s="2" t="s">
        <v>1126</v>
      </c>
      <c r="H28" s="25">
        <v>13.4</v>
      </c>
      <c r="J28" s="2" t="s">
        <v>198</v>
      </c>
      <c r="L28" s="14">
        <v>7.6</v>
      </c>
    </row>
    <row r="29" spans="2:12" s="10" customFormat="1" ht="12" customHeight="1">
      <c r="B29" s="2" t="s">
        <v>103</v>
      </c>
      <c r="D29" s="25">
        <v>25.4</v>
      </c>
      <c r="F29" s="2" t="s">
        <v>153</v>
      </c>
      <c r="H29" s="25">
        <v>2</v>
      </c>
      <c r="J29" s="2" t="s">
        <v>199</v>
      </c>
      <c r="L29" s="14">
        <v>8</v>
      </c>
    </row>
    <row r="30" spans="2:12" s="10" customFormat="1" ht="9" customHeight="1">
      <c r="B30" s="2"/>
      <c r="D30" s="25"/>
      <c r="F30" s="2"/>
      <c r="H30" s="25"/>
      <c r="J30" s="2"/>
      <c r="L30" s="14"/>
    </row>
    <row r="31" spans="2:12" s="10" customFormat="1" ht="12" customHeight="1">
      <c r="B31" s="2" t="s">
        <v>104</v>
      </c>
      <c r="D31" s="25">
        <v>5.2</v>
      </c>
      <c r="F31" s="2" t="s">
        <v>154</v>
      </c>
      <c r="H31" s="25">
        <v>1.6</v>
      </c>
      <c r="J31" s="2" t="s">
        <v>200</v>
      </c>
      <c r="L31" s="14">
        <v>4.1</v>
      </c>
    </row>
    <row r="32" spans="2:12" s="10" customFormat="1" ht="12" customHeight="1">
      <c r="B32" s="2" t="s">
        <v>105</v>
      </c>
      <c r="D32" s="25">
        <v>8.9</v>
      </c>
      <c r="F32" s="2" t="s">
        <v>155</v>
      </c>
      <c r="H32" s="25">
        <v>4.7</v>
      </c>
      <c r="J32" s="2" t="s">
        <v>201</v>
      </c>
      <c r="L32" s="14">
        <v>5.9</v>
      </c>
    </row>
    <row r="33" spans="2:12" s="10" customFormat="1" ht="12" customHeight="1">
      <c r="B33" s="2" t="s">
        <v>106</v>
      </c>
      <c r="D33" s="25">
        <v>1.2</v>
      </c>
      <c r="F33" s="2" t="s">
        <v>156</v>
      </c>
      <c r="H33" s="25">
        <v>3.3</v>
      </c>
      <c r="J33" s="2" t="s">
        <v>202</v>
      </c>
      <c r="L33" s="14">
        <v>11.5</v>
      </c>
    </row>
    <row r="34" spans="2:12" s="10" customFormat="1" ht="12" customHeight="1">
      <c r="B34" s="2" t="s">
        <v>107</v>
      </c>
      <c r="D34" s="25">
        <v>0.9</v>
      </c>
      <c r="F34" s="2" t="s">
        <v>157</v>
      </c>
      <c r="H34" s="25">
        <v>6</v>
      </c>
      <c r="J34" s="2" t="s">
        <v>203</v>
      </c>
      <c r="L34" s="14">
        <v>6.7</v>
      </c>
    </row>
    <row r="35" spans="2:12" s="10" customFormat="1" ht="9" customHeight="1">
      <c r="B35" s="2"/>
      <c r="D35" s="25"/>
      <c r="F35" s="2"/>
      <c r="H35" s="25"/>
      <c r="J35" s="2"/>
      <c r="L35" s="14"/>
    </row>
    <row r="36" spans="2:12" s="10" customFormat="1" ht="12" customHeight="1">
      <c r="B36" s="2" t="s">
        <v>108</v>
      </c>
      <c r="D36" s="25">
        <v>0.2</v>
      </c>
      <c r="F36" s="2" t="s">
        <v>1127</v>
      </c>
      <c r="H36" s="25">
        <v>14.5</v>
      </c>
      <c r="J36" s="2" t="s">
        <v>204</v>
      </c>
      <c r="L36" s="14">
        <v>8.3</v>
      </c>
    </row>
    <row r="37" spans="2:12" s="10" customFormat="1" ht="12" customHeight="1">
      <c r="B37" s="2" t="s">
        <v>109</v>
      </c>
      <c r="D37" s="25">
        <v>5.5</v>
      </c>
      <c r="F37" s="2" t="s">
        <v>1128</v>
      </c>
      <c r="H37" s="25">
        <v>5.5</v>
      </c>
      <c r="J37" s="2" t="s">
        <v>205</v>
      </c>
      <c r="L37" s="14">
        <v>11.6</v>
      </c>
    </row>
    <row r="38" spans="2:12" s="10" customFormat="1" ht="12" customHeight="1">
      <c r="B38" s="2" t="s">
        <v>110</v>
      </c>
      <c r="D38" s="25">
        <v>0.6</v>
      </c>
      <c r="F38" s="2" t="s">
        <v>158</v>
      </c>
      <c r="H38" s="25">
        <v>2.3</v>
      </c>
      <c r="J38" s="2" t="s">
        <v>206</v>
      </c>
      <c r="L38" s="14">
        <v>10.5</v>
      </c>
    </row>
    <row r="39" spans="2:12" s="10" customFormat="1" ht="12" customHeight="1">
      <c r="B39" s="2" t="s">
        <v>1129</v>
      </c>
      <c r="D39" s="25">
        <v>2</v>
      </c>
      <c r="F39" s="2" t="s">
        <v>159</v>
      </c>
      <c r="H39" s="25">
        <v>3.4</v>
      </c>
      <c r="J39" s="2" t="s">
        <v>207</v>
      </c>
      <c r="L39" s="14">
        <v>13.7</v>
      </c>
    </row>
    <row r="40" spans="2:12" s="10" customFormat="1" ht="9" customHeight="1">
      <c r="B40" s="2"/>
      <c r="D40" s="25"/>
      <c r="F40" s="2"/>
      <c r="H40" s="25"/>
      <c r="J40" s="2"/>
      <c r="L40" s="14"/>
    </row>
    <row r="41" spans="2:12" s="10" customFormat="1" ht="12" customHeight="1">
      <c r="B41" s="2" t="s">
        <v>111</v>
      </c>
      <c r="D41" s="61">
        <v>0</v>
      </c>
      <c r="F41" s="2" t="s">
        <v>160</v>
      </c>
      <c r="H41" s="25">
        <v>1.6</v>
      </c>
      <c r="J41" s="2" t="s">
        <v>208</v>
      </c>
      <c r="L41" s="14">
        <v>5.9</v>
      </c>
    </row>
    <row r="42" spans="2:12" s="10" customFormat="1" ht="12" customHeight="1">
      <c r="B42" s="2" t="s">
        <v>112</v>
      </c>
      <c r="D42" s="25">
        <v>0.2</v>
      </c>
      <c r="F42" s="2" t="s">
        <v>161</v>
      </c>
      <c r="H42" s="25">
        <v>7</v>
      </c>
      <c r="J42" s="2" t="s">
        <v>209</v>
      </c>
      <c r="L42" s="14">
        <v>11.1</v>
      </c>
    </row>
    <row r="43" spans="2:12" s="10" customFormat="1" ht="12" customHeight="1">
      <c r="B43" s="2" t="s">
        <v>113</v>
      </c>
      <c r="D43" s="25">
        <v>0.9</v>
      </c>
      <c r="F43" s="2" t="s">
        <v>162</v>
      </c>
      <c r="H43" s="25">
        <v>7</v>
      </c>
      <c r="J43" s="2" t="s">
        <v>210</v>
      </c>
      <c r="L43" s="14">
        <v>9.7</v>
      </c>
    </row>
    <row r="44" spans="2:12" s="10" customFormat="1" ht="12" customHeight="1">
      <c r="B44" s="2" t="s">
        <v>114</v>
      </c>
      <c r="D44" s="25">
        <v>1</v>
      </c>
      <c r="F44" s="2" t="s">
        <v>163</v>
      </c>
      <c r="H44" s="25">
        <v>3.1</v>
      </c>
      <c r="J44" s="2" t="s">
        <v>211</v>
      </c>
      <c r="L44" s="14">
        <v>12.2</v>
      </c>
    </row>
    <row r="45" spans="2:12" s="10" customFormat="1" ht="9" customHeight="1">
      <c r="B45" s="2"/>
      <c r="D45" s="25"/>
      <c r="F45" s="2"/>
      <c r="H45" s="25"/>
      <c r="J45" s="2"/>
      <c r="L45" s="14"/>
    </row>
    <row r="46" spans="2:12" s="10" customFormat="1" ht="12" customHeight="1">
      <c r="B46" s="2" t="s">
        <v>115</v>
      </c>
      <c r="D46" s="25">
        <v>0.5</v>
      </c>
      <c r="F46" s="2" t="s">
        <v>164</v>
      </c>
      <c r="H46" s="25">
        <v>3.5</v>
      </c>
      <c r="J46" s="2" t="s">
        <v>212</v>
      </c>
      <c r="L46" s="14">
        <v>20.7</v>
      </c>
    </row>
    <row r="47" spans="2:12" s="10" customFormat="1" ht="12" customHeight="1">
      <c r="B47" s="2" t="s">
        <v>116</v>
      </c>
      <c r="D47" s="25">
        <v>3.4</v>
      </c>
      <c r="F47" s="2" t="s">
        <v>165</v>
      </c>
      <c r="H47" s="25">
        <v>4</v>
      </c>
      <c r="J47" s="2" t="s">
        <v>213</v>
      </c>
      <c r="L47" s="14">
        <v>7.8</v>
      </c>
    </row>
    <row r="48" spans="2:12" s="10" customFormat="1" ht="12" customHeight="1">
      <c r="B48" s="2" t="s">
        <v>117</v>
      </c>
      <c r="D48" s="25">
        <v>6.9</v>
      </c>
      <c r="F48" s="2" t="s">
        <v>166</v>
      </c>
      <c r="H48" s="25">
        <v>5.1</v>
      </c>
      <c r="J48" s="2" t="s">
        <v>214</v>
      </c>
      <c r="L48" s="14">
        <v>11.4</v>
      </c>
    </row>
    <row r="49" spans="2:12" s="10" customFormat="1" ht="12" customHeight="1">
      <c r="B49" s="2" t="s">
        <v>118</v>
      </c>
      <c r="D49" s="25">
        <v>0.3</v>
      </c>
      <c r="F49" s="26" t="s">
        <v>1130</v>
      </c>
      <c r="H49" s="25">
        <v>0.2</v>
      </c>
      <c r="J49" s="2" t="s">
        <v>215</v>
      </c>
      <c r="L49" s="14">
        <v>13.5</v>
      </c>
    </row>
    <row r="50" spans="2:12" s="10" customFormat="1" ht="9" customHeight="1">
      <c r="B50" s="2"/>
      <c r="D50" s="25"/>
      <c r="F50" s="2"/>
      <c r="H50" s="25"/>
      <c r="J50" s="2"/>
      <c r="L50" s="14"/>
    </row>
    <row r="51" spans="2:12" s="10" customFormat="1" ht="12" customHeight="1">
      <c r="B51" s="2" t="s">
        <v>119</v>
      </c>
      <c r="D51" s="25">
        <v>0.1</v>
      </c>
      <c r="F51" s="2" t="s">
        <v>167</v>
      </c>
      <c r="H51" s="25">
        <v>3.4</v>
      </c>
      <c r="J51" s="2" t="s">
        <v>216</v>
      </c>
      <c r="L51" s="14">
        <v>7.8</v>
      </c>
    </row>
    <row r="52" spans="2:12" s="10" customFormat="1" ht="12" customHeight="1">
      <c r="B52" s="2" t="s">
        <v>120</v>
      </c>
      <c r="D52" s="25">
        <v>3.7</v>
      </c>
      <c r="F52" s="2" t="s">
        <v>168</v>
      </c>
      <c r="H52" s="25">
        <v>3.1</v>
      </c>
      <c r="J52" s="2" t="s">
        <v>217</v>
      </c>
      <c r="L52" s="14">
        <v>4.1</v>
      </c>
    </row>
    <row r="53" spans="2:12" s="10" customFormat="1" ht="12" customHeight="1">
      <c r="B53" s="2" t="s">
        <v>121</v>
      </c>
      <c r="D53" s="25">
        <v>1.1</v>
      </c>
      <c r="F53" s="2" t="s">
        <v>169</v>
      </c>
      <c r="H53" s="25">
        <v>5.5</v>
      </c>
      <c r="J53" s="2" t="s">
        <v>218</v>
      </c>
      <c r="L53" s="14">
        <v>5</v>
      </c>
    </row>
    <row r="54" spans="2:12" s="10" customFormat="1" ht="12" customHeight="1">
      <c r="B54" s="2" t="s">
        <v>122</v>
      </c>
      <c r="D54" s="25">
        <v>0.6</v>
      </c>
      <c r="F54" s="2" t="s">
        <v>170</v>
      </c>
      <c r="H54" s="25">
        <v>6.2</v>
      </c>
      <c r="J54" s="2" t="s">
        <v>219</v>
      </c>
      <c r="L54" s="14">
        <v>9.9</v>
      </c>
    </row>
    <row r="55" spans="2:12" s="10" customFormat="1" ht="9" customHeight="1">
      <c r="B55" s="2"/>
      <c r="D55" s="25"/>
      <c r="F55" s="2"/>
      <c r="H55" s="25"/>
      <c r="J55" s="2"/>
      <c r="L55" s="14"/>
    </row>
    <row r="56" spans="2:12" s="10" customFormat="1" ht="12" customHeight="1">
      <c r="B56" s="2" t="s">
        <v>123</v>
      </c>
      <c r="D56" s="25">
        <v>0.4</v>
      </c>
      <c r="F56" s="2" t="s">
        <v>171</v>
      </c>
      <c r="H56" s="25">
        <v>3.2</v>
      </c>
      <c r="J56" s="2" t="s">
        <v>220</v>
      </c>
      <c r="L56" s="14">
        <v>12.8</v>
      </c>
    </row>
    <row r="57" spans="2:12" s="10" customFormat="1" ht="12" customHeight="1">
      <c r="B57" s="2" t="s">
        <v>124</v>
      </c>
      <c r="D57" s="25">
        <v>6.8</v>
      </c>
      <c r="F57" s="2" t="s">
        <v>172</v>
      </c>
      <c r="H57" s="25">
        <v>6.8</v>
      </c>
      <c r="J57" s="2" t="s">
        <v>221</v>
      </c>
      <c r="L57" s="14">
        <v>2.5</v>
      </c>
    </row>
    <row r="58" spans="2:12" s="10" customFormat="1" ht="12" customHeight="1">
      <c r="B58" s="2" t="s">
        <v>125</v>
      </c>
      <c r="D58" s="25">
        <v>0.4</v>
      </c>
      <c r="F58" s="2" t="s">
        <v>173</v>
      </c>
      <c r="H58" s="25">
        <v>6.4</v>
      </c>
      <c r="J58" s="2" t="s">
        <v>222</v>
      </c>
      <c r="L58" s="14">
        <v>15</v>
      </c>
    </row>
    <row r="59" spans="2:14" s="10" customFormat="1" ht="12" customHeight="1">
      <c r="B59" s="2" t="s">
        <v>126</v>
      </c>
      <c r="D59" s="25">
        <v>0.2</v>
      </c>
      <c r="F59" s="2" t="s">
        <v>174</v>
      </c>
      <c r="H59" s="25">
        <v>5.7</v>
      </c>
      <c r="J59" s="2" t="s">
        <v>223</v>
      </c>
      <c r="L59" s="14">
        <v>13.1</v>
      </c>
      <c r="M59" s="39"/>
      <c r="N59" s="39"/>
    </row>
    <row r="60" spans="2:14" s="10" customFormat="1" ht="9" customHeight="1">
      <c r="B60" s="2"/>
      <c r="D60" s="25"/>
      <c r="F60" s="2"/>
      <c r="H60" s="25"/>
      <c r="J60" s="2"/>
      <c r="L60" s="14"/>
      <c r="M60" s="39"/>
      <c r="N60" s="39"/>
    </row>
    <row r="61" spans="2:14" s="10" customFormat="1" ht="12" customHeight="1">
      <c r="B61" s="2" t="s">
        <v>127</v>
      </c>
      <c r="D61" s="25">
        <v>0.8</v>
      </c>
      <c r="F61" s="2" t="s">
        <v>175</v>
      </c>
      <c r="H61" s="25">
        <v>10.4</v>
      </c>
      <c r="J61" s="2" t="s">
        <v>1131</v>
      </c>
      <c r="L61" s="14">
        <v>7.7</v>
      </c>
      <c r="M61" s="39"/>
      <c r="N61" s="39"/>
    </row>
    <row r="62" spans="2:14" s="10" customFormat="1" ht="12" customHeight="1">
      <c r="B62" s="2" t="s">
        <v>128</v>
      </c>
      <c r="D62" s="25">
        <v>0.3</v>
      </c>
      <c r="F62" s="2" t="s">
        <v>176</v>
      </c>
      <c r="H62" s="25">
        <v>9.5</v>
      </c>
      <c r="J62" s="2" t="s">
        <v>1132</v>
      </c>
      <c r="L62" s="14">
        <v>25.3</v>
      </c>
      <c r="M62" s="39"/>
      <c r="N62" s="39"/>
    </row>
    <row r="63" spans="2:14" s="10" customFormat="1" ht="12" customHeight="1">
      <c r="B63" s="2" t="s">
        <v>129</v>
      </c>
      <c r="D63" s="25">
        <v>0.1</v>
      </c>
      <c r="F63" s="2" t="s">
        <v>177</v>
      </c>
      <c r="H63" s="25">
        <v>4.4</v>
      </c>
      <c r="J63" s="2" t="s">
        <v>224</v>
      </c>
      <c r="L63" s="14">
        <v>4.6</v>
      </c>
      <c r="M63" s="39"/>
      <c r="N63" s="39"/>
    </row>
    <row r="64" spans="2:14" s="10" customFormat="1" ht="12" customHeight="1">
      <c r="B64" s="2" t="s">
        <v>130</v>
      </c>
      <c r="D64" s="25">
        <v>2.4</v>
      </c>
      <c r="F64" s="2" t="s">
        <v>178</v>
      </c>
      <c r="H64" s="25">
        <v>10.2</v>
      </c>
      <c r="J64" s="2" t="s">
        <v>225</v>
      </c>
      <c r="L64" s="14">
        <v>21.5</v>
      </c>
      <c r="M64" s="39"/>
      <c r="N64" s="39"/>
    </row>
    <row r="65" spans="2:14" s="10" customFormat="1" ht="9" customHeight="1">
      <c r="B65" s="2"/>
      <c r="D65" s="25"/>
      <c r="F65" s="2"/>
      <c r="H65" s="25"/>
      <c r="J65" s="2"/>
      <c r="L65" s="14"/>
      <c r="M65" s="39"/>
      <c r="N65" s="39"/>
    </row>
    <row r="66" spans="2:14" s="10" customFormat="1" ht="12" customHeight="1">
      <c r="B66" s="2" t="s">
        <v>131</v>
      </c>
      <c r="D66" s="61">
        <v>0</v>
      </c>
      <c r="F66" s="2" t="s">
        <v>1133</v>
      </c>
      <c r="H66" s="25">
        <v>12.3</v>
      </c>
      <c r="J66" s="2" t="s">
        <v>226</v>
      </c>
      <c r="L66" s="14">
        <v>5.6</v>
      </c>
      <c r="M66" s="39"/>
      <c r="N66" s="39"/>
    </row>
    <row r="67" spans="2:14" s="10" customFormat="1" ht="12" customHeight="1">
      <c r="B67" s="2" t="s">
        <v>132</v>
      </c>
      <c r="D67" s="25">
        <v>0.1</v>
      </c>
      <c r="F67" s="2" t="s">
        <v>179</v>
      </c>
      <c r="H67" s="25">
        <v>3.5</v>
      </c>
      <c r="J67" s="2" t="s">
        <v>227</v>
      </c>
      <c r="L67" s="14">
        <v>2.6</v>
      </c>
      <c r="M67" s="39"/>
      <c r="N67" s="39"/>
    </row>
    <row r="68" spans="2:14" s="10" customFormat="1" ht="12" customHeight="1">
      <c r="B68" s="2" t="s">
        <v>133</v>
      </c>
      <c r="D68" s="25">
        <v>0.1</v>
      </c>
      <c r="F68" s="2" t="s">
        <v>180</v>
      </c>
      <c r="H68" s="25">
        <v>1.9</v>
      </c>
      <c r="J68" s="2" t="s">
        <v>228</v>
      </c>
      <c r="L68" s="14">
        <v>4.1</v>
      </c>
      <c r="M68" s="39"/>
      <c r="N68" s="39"/>
    </row>
    <row r="69" spans="2:14" s="10" customFormat="1" ht="12" customHeight="1">
      <c r="B69" s="2" t="s">
        <v>134</v>
      </c>
      <c r="D69" s="25">
        <v>0.1</v>
      </c>
      <c r="F69" s="2" t="s">
        <v>181</v>
      </c>
      <c r="H69" s="25">
        <v>3.2</v>
      </c>
      <c r="J69" s="2" t="s">
        <v>229</v>
      </c>
      <c r="L69" s="14">
        <v>11.3</v>
      </c>
      <c r="M69" s="39"/>
      <c r="N69" s="39"/>
    </row>
    <row r="70" spans="1:12" ht="3.75" customHeight="1" thickBot="1">
      <c r="A70" s="5"/>
      <c r="B70" s="5"/>
      <c r="C70" s="5"/>
      <c r="D70" s="24"/>
      <c r="E70" s="5"/>
      <c r="F70" s="5"/>
      <c r="G70" s="5"/>
      <c r="H70" s="24"/>
      <c r="I70" s="5"/>
      <c r="J70" s="5"/>
      <c r="K70" s="5"/>
      <c r="L70" s="7"/>
    </row>
    <row r="73" spans="1:12" ht="11.25">
      <c r="A73" s="192" t="s">
        <v>1172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</row>
    <row r="74" spans="1:12" ht="30" customHeight="1">
      <c r="A74" s="184" t="s">
        <v>1163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</row>
    <row r="75" spans="1:12" ht="12" customHeight="1" thickBot="1">
      <c r="A75" s="235" t="s">
        <v>1058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</row>
    <row r="76" spans="1:12" ht="18" customHeight="1">
      <c r="A76" s="205" t="s">
        <v>1094</v>
      </c>
      <c r="B76" s="204"/>
      <c r="C76" s="204"/>
      <c r="D76" s="3" t="s">
        <v>1095</v>
      </c>
      <c r="E76" s="204" t="s">
        <v>1094</v>
      </c>
      <c r="F76" s="204"/>
      <c r="G76" s="204"/>
      <c r="H76" s="3" t="s">
        <v>1095</v>
      </c>
      <c r="I76" s="204" t="s">
        <v>1094</v>
      </c>
      <c r="J76" s="204"/>
      <c r="K76" s="204"/>
      <c r="L76" s="4" t="s">
        <v>1095</v>
      </c>
    </row>
    <row r="77" spans="4:12" ht="3" customHeight="1">
      <c r="D77" s="22"/>
      <c r="H77" s="22"/>
      <c r="L77" s="23"/>
    </row>
    <row r="78" spans="2:12" s="10" customFormat="1" ht="13.5" customHeight="1">
      <c r="B78" s="2" t="s">
        <v>230</v>
      </c>
      <c r="D78" s="25">
        <v>9.4</v>
      </c>
      <c r="F78" s="2" t="s">
        <v>1134</v>
      </c>
      <c r="H78" s="25">
        <v>1.2</v>
      </c>
      <c r="J78" s="2" t="s">
        <v>315</v>
      </c>
      <c r="L78" s="14">
        <v>3.9</v>
      </c>
    </row>
    <row r="79" spans="2:12" s="10" customFormat="1" ht="13.5" customHeight="1">
      <c r="B79" s="2" t="s">
        <v>231</v>
      </c>
      <c r="D79" s="25">
        <v>6.7</v>
      </c>
      <c r="F79" s="2" t="s">
        <v>274</v>
      </c>
      <c r="H79" s="25">
        <v>9.4</v>
      </c>
      <c r="J79" s="2" t="s">
        <v>316</v>
      </c>
      <c r="L79" s="14">
        <v>5.5</v>
      </c>
    </row>
    <row r="80" spans="2:12" s="10" customFormat="1" ht="13.5" customHeight="1">
      <c r="B80" s="2" t="s">
        <v>232</v>
      </c>
      <c r="D80" s="25">
        <v>2.8</v>
      </c>
      <c r="F80" s="2" t="s">
        <v>275</v>
      </c>
      <c r="H80" s="25">
        <v>4.7</v>
      </c>
      <c r="J80" s="2" t="s">
        <v>1135</v>
      </c>
      <c r="L80" s="14">
        <v>2.5</v>
      </c>
    </row>
    <row r="81" spans="2:12" s="10" customFormat="1" ht="13.5" customHeight="1">
      <c r="B81" s="2" t="s">
        <v>233</v>
      </c>
      <c r="D81" s="25">
        <v>13.3</v>
      </c>
      <c r="F81" s="2" t="s">
        <v>276</v>
      </c>
      <c r="H81" s="25">
        <v>7.5</v>
      </c>
      <c r="J81" s="2" t="s">
        <v>317</v>
      </c>
      <c r="L81" s="14">
        <v>10.7</v>
      </c>
    </row>
    <row r="82" spans="2:12" s="10" customFormat="1" ht="9" customHeight="1">
      <c r="B82" s="2"/>
      <c r="D82" s="25"/>
      <c r="F82" s="2"/>
      <c r="H82" s="25"/>
      <c r="J82" s="2"/>
      <c r="L82" s="14"/>
    </row>
    <row r="83" spans="2:12" s="10" customFormat="1" ht="13.5" customHeight="1">
      <c r="B83" s="2" t="s">
        <v>234</v>
      </c>
      <c r="D83" s="25">
        <v>7.4</v>
      </c>
      <c r="F83" s="2" t="s">
        <v>277</v>
      </c>
      <c r="H83" s="25">
        <v>10.7</v>
      </c>
      <c r="J83" s="2" t="s">
        <v>318</v>
      </c>
      <c r="L83" s="14">
        <v>9.7</v>
      </c>
    </row>
    <row r="84" spans="2:12" s="10" customFormat="1" ht="13.5" customHeight="1">
      <c r="B84" s="2" t="s">
        <v>235</v>
      </c>
      <c r="D84" s="25">
        <v>10.9</v>
      </c>
      <c r="F84" s="26" t="s">
        <v>1136</v>
      </c>
      <c r="H84" s="25">
        <v>2.4</v>
      </c>
      <c r="J84" s="2" t="s">
        <v>319</v>
      </c>
      <c r="L84" s="14">
        <v>7.4</v>
      </c>
    </row>
    <row r="85" spans="2:12" s="10" customFormat="1" ht="13.5" customHeight="1">
      <c r="B85" s="2" t="s">
        <v>236</v>
      </c>
      <c r="D85" s="25">
        <v>9.7</v>
      </c>
      <c r="F85" s="2" t="s">
        <v>278</v>
      </c>
      <c r="H85" s="25">
        <v>0.8</v>
      </c>
      <c r="J85" s="2" t="s">
        <v>320</v>
      </c>
      <c r="L85" s="14">
        <v>19</v>
      </c>
    </row>
    <row r="86" spans="2:12" s="10" customFormat="1" ht="13.5" customHeight="1">
      <c r="B86" s="2" t="s">
        <v>237</v>
      </c>
      <c r="D86" s="25">
        <v>9.4</v>
      </c>
      <c r="F86" s="2" t="s">
        <v>279</v>
      </c>
      <c r="H86" s="25">
        <v>19</v>
      </c>
      <c r="J86" s="2" t="s">
        <v>321</v>
      </c>
      <c r="L86" s="14">
        <v>4.5</v>
      </c>
    </row>
    <row r="87" spans="2:12" s="10" customFormat="1" ht="9" customHeight="1">
      <c r="B87" s="2"/>
      <c r="D87" s="25"/>
      <c r="F87" s="2"/>
      <c r="H87" s="25"/>
      <c r="J87" s="2"/>
      <c r="L87" s="14"/>
    </row>
    <row r="88" spans="2:12" s="10" customFormat="1" ht="13.5" customHeight="1">
      <c r="B88" s="2" t="s">
        <v>238</v>
      </c>
      <c r="D88" s="25">
        <v>7.4</v>
      </c>
      <c r="F88" s="2" t="s">
        <v>280</v>
      </c>
      <c r="H88" s="25">
        <v>9.4</v>
      </c>
      <c r="J88" s="2" t="s">
        <v>322</v>
      </c>
      <c r="L88" s="14">
        <v>12.2</v>
      </c>
    </row>
    <row r="89" spans="2:12" s="10" customFormat="1" ht="13.5" customHeight="1">
      <c r="B89" s="2" t="s">
        <v>239</v>
      </c>
      <c r="D89" s="25">
        <v>14.7</v>
      </c>
      <c r="F89" s="2" t="s">
        <v>281</v>
      </c>
      <c r="H89" s="25">
        <v>6.2</v>
      </c>
      <c r="J89" s="2" t="s">
        <v>323</v>
      </c>
      <c r="L89" s="14">
        <v>13.3</v>
      </c>
    </row>
    <row r="90" spans="2:12" s="10" customFormat="1" ht="13.5" customHeight="1">
      <c r="B90" s="2" t="s">
        <v>240</v>
      </c>
      <c r="D90" s="25">
        <v>3.4</v>
      </c>
      <c r="F90" s="26" t="s">
        <v>1137</v>
      </c>
      <c r="H90" s="25">
        <v>10.8</v>
      </c>
      <c r="J90" s="2" t="s">
        <v>1138</v>
      </c>
      <c r="L90" s="14">
        <v>7.6</v>
      </c>
    </row>
    <row r="91" spans="2:12" s="10" customFormat="1" ht="13.5" customHeight="1">
      <c r="B91" s="2" t="s">
        <v>241</v>
      </c>
      <c r="D91" s="25">
        <v>22</v>
      </c>
      <c r="F91" s="2" t="s">
        <v>282</v>
      </c>
      <c r="H91" s="25">
        <v>9.3</v>
      </c>
      <c r="J91" s="2" t="s">
        <v>324</v>
      </c>
      <c r="L91" s="14">
        <v>19.3</v>
      </c>
    </row>
    <row r="92" spans="2:12" s="10" customFormat="1" ht="9" customHeight="1">
      <c r="B92" s="2"/>
      <c r="D92" s="25"/>
      <c r="F92" s="2"/>
      <c r="H92" s="25"/>
      <c r="J92" s="2"/>
      <c r="L92" s="14"/>
    </row>
    <row r="93" spans="2:12" s="10" customFormat="1" ht="13.5" customHeight="1">
      <c r="B93" s="26" t="s">
        <v>1139</v>
      </c>
      <c r="D93" s="25">
        <v>12.2</v>
      </c>
      <c r="F93" s="2" t="s">
        <v>283</v>
      </c>
      <c r="H93" s="25">
        <v>18.5</v>
      </c>
      <c r="J93" s="2" t="s">
        <v>325</v>
      </c>
      <c r="L93" s="14">
        <v>12.1</v>
      </c>
    </row>
    <row r="94" spans="2:12" s="10" customFormat="1" ht="13.5" customHeight="1">
      <c r="B94" s="2" t="s">
        <v>242</v>
      </c>
      <c r="D94" s="25">
        <v>5.9</v>
      </c>
      <c r="F94" s="26" t="s">
        <v>1140</v>
      </c>
      <c r="H94" s="25">
        <v>7.3</v>
      </c>
      <c r="J94" s="2" t="s">
        <v>326</v>
      </c>
      <c r="L94" s="14">
        <v>7.2</v>
      </c>
    </row>
    <row r="95" spans="2:12" s="10" customFormat="1" ht="13.5" customHeight="1">
      <c r="B95" s="2" t="s">
        <v>243</v>
      </c>
      <c r="D95" s="25">
        <v>11.1</v>
      </c>
      <c r="F95" s="2" t="s">
        <v>284</v>
      </c>
      <c r="H95" s="25">
        <v>4.9</v>
      </c>
      <c r="J95" s="2" t="s">
        <v>327</v>
      </c>
      <c r="L95" s="14">
        <v>11.9</v>
      </c>
    </row>
    <row r="96" spans="2:12" s="10" customFormat="1" ht="13.5" customHeight="1">
      <c r="B96" s="2" t="s">
        <v>244</v>
      </c>
      <c r="D96" s="25">
        <v>3.6</v>
      </c>
      <c r="F96" s="2" t="s">
        <v>285</v>
      </c>
      <c r="H96" s="25">
        <v>4</v>
      </c>
      <c r="J96" s="2" t="s">
        <v>328</v>
      </c>
      <c r="L96" s="14">
        <v>7.7</v>
      </c>
    </row>
    <row r="97" spans="2:12" s="10" customFormat="1" ht="9" customHeight="1">
      <c r="B97" s="2"/>
      <c r="D97" s="25"/>
      <c r="F97" s="2"/>
      <c r="H97" s="25"/>
      <c r="J97" s="2"/>
      <c r="L97" s="14"/>
    </row>
    <row r="98" spans="2:12" s="10" customFormat="1" ht="13.5" customHeight="1">
      <c r="B98" s="26" t="s">
        <v>245</v>
      </c>
      <c r="D98" s="25">
        <v>1.6</v>
      </c>
      <c r="F98" s="26" t="s">
        <v>286</v>
      </c>
      <c r="H98" s="25">
        <v>32.4</v>
      </c>
      <c r="J98" s="2" t="s">
        <v>329</v>
      </c>
      <c r="L98" s="14">
        <v>3.5</v>
      </c>
    </row>
    <row r="99" spans="2:12" s="10" customFormat="1" ht="13.5" customHeight="1">
      <c r="B99" s="2" t="s">
        <v>246</v>
      </c>
      <c r="D99" s="25">
        <v>4.8</v>
      </c>
      <c r="F99" s="2" t="s">
        <v>287</v>
      </c>
      <c r="H99" s="25">
        <v>10.4</v>
      </c>
      <c r="J99" s="2" t="s">
        <v>330</v>
      </c>
      <c r="L99" s="14">
        <v>5.7</v>
      </c>
    </row>
    <row r="100" spans="2:12" s="10" customFormat="1" ht="13.5" customHeight="1">
      <c r="B100" s="2" t="s">
        <v>247</v>
      </c>
      <c r="D100" s="25">
        <v>12.4</v>
      </c>
      <c r="F100" s="2" t="s">
        <v>288</v>
      </c>
      <c r="H100" s="25">
        <v>7.2</v>
      </c>
      <c r="J100" s="2" t="s">
        <v>331</v>
      </c>
      <c r="L100" s="14">
        <v>8</v>
      </c>
    </row>
    <row r="101" spans="2:12" s="10" customFormat="1" ht="13.5" customHeight="1">
      <c r="B101" s="2" t="s">
        <v>248</v>
      </c>
      <c r="D101" s="25">
        <v>5.1</v>
      </c>
      <c r="F101" s="2" t="s">
        <v>289</v>
      </c>
      <c r="H101" s="25">
        <v>0.7</v>
      </c>
      <c r="J101" s="2" t="s">
        <v>332</v>
      </c>
      <c r="L101" s="14">
        <v>6.2</v>
      </c>
    </row>
    <row r="102" spans="2:12" s="10" customFormat="1" ht="9" customHeight="1">
      <c r="B102" s="2"/>
      <c r="D102" s="25"/>
      <c r="F102" s="2"/>
      <c r="H102" s="25"/>
      <c r="J102" s="2"/>
      <c r="L102" s="14"/>
    </row>
    <row r="103" spans="2:12" s="10" customFormat="1" ht="13.5" customHeight="1">
      <c r="B103" s="2" t="s">
        <v>249</v>
      </c>
      <c r="D103" s="25">
        <v>4.5</v>
      </c>
      <c r="F103" s="2" t="s">
        <v>290</v>
      </c>
      <c r="H103" s="25">
        <v>0.1</v>
      </c>
      <c r="J103" s="2" t="s">
        <v>333</v>
      </c>
      <c r="L103" s="14">
        <v>7.1</v>
      </c>
    </row>
    <row r="104" spans="2:12" s="10" customFormat="1" ht="13.5" customHeight="1">
      <c r="B104" s="2" t="s">
        <v>250</v>
      </c>
      <c r="D104" s="25">
        <v>8.8</v>
      </c>
      <c r="F104" s="2" t="s">
        <v>291</v>
      </c>
      <c r="H104" s="25">
        <v>2.3</v>
      </c>
      <c r="J104" s="2" t="s">
        <v>334</v>
      </c>
      <c r="L104" s="14">
        <v>7.3</v>
      </c>
    </row>
    <row r="105" spans="2:12" s="10" customFormat="1" ht="13.5" customHeight="1">
      <c r="B105" s="2" t="s">
        <v>251</v>
      </c>
      <c r="D105" s="25">
        <v>5.3</v>
      </c>
      <c r="F105" s="2" t="s">
        <v>292</v>
      </c>
      <c r="H105" s="25">
        <v>6.5</v>
      </c>
      <c r="J105" s="2" t="s">
        <v>335</v>
      </c>
      <c r="L105" s="14">
        <v>3.5</v>
      </c>
    </row>
    <row r="106" spans="2:12" s="10" customFormat="1" ht="13.5" customHeight="1">
      <c r="B106" s="2" t="s">
        <v>252</v>
      </c>
      <c r="D106" s="25">
        <v>9.9</v>
      </c>
      <c r="F106" s="2" t="s">
        <v>293</v>
      </c>
      <c r="H106" s="25">
        <v>10.1</v>
      </c>
      <c r="J106" s="2" t="s">
        <v>336</v>
      </c>
      <c r="L106" s="14">
        <v>3.7</v>
      </c>
    </row>
    <row r="107" spans="2:12" s="10" customFormat="1" ht="9" customHeight="1">
      <c r="B107" s="2"/>
      <c r="D107" s="25"/>
      <c r="F107" s="2"/>
      <c r="H107" s="25"/>
      <c r="J107" s="2"/>
      <c r="L107" s="14"/>
    </row>
    <row r="108" spans="2:12" s="10" customFormat="1" ht="13.5" customHeight="1">
      <c r="B108" s="2" t="s">
        <v>253</v>
      </c>
      <c r="D108" s="25">
        <v>6.3</v>
      </c>
      <c r="F108" s="2" t="s">
        <v>294</v>
      </c>
      <c r="H108" s="25">
        <v>10.5</v>
      </c>
      <c r="J108" s="2" t="s">
        <v>337</v>
      </c>
      <c r="L108" s="14">
        <v>7.5</v>
      </c>
    </row>
    <row r="109" spans="2:12" s="10" customFormat="1" ht="13.5" customHeight="1">
      <c r="B109" s="2" t="s">
        <v>254</v>
      </c>
      <c r="D109" s="25">
        <v>5.3</v>
      </c>
      <c r="F109" s="2" t="s">
        <v>295</v>
      </c>
      <c r="H109" s="25">
        <v>7.1</v>
      </c>
      <c r="J109" s="2" t="s">
        <v>1141</v>
      </c>
      <c r="L109" s="14">
        <v>7.6</v>
      </c>
    </row>
    <row r="110" spans="2:12" s="10" customFormat="1" ht="13.5" customHeight="1">
      <c r="B110" s="2" t="s">
        <v>255</v>
      </c>
      <c r="D110" s="25">
        <v>15.1</v>
      </c>
      <c r="F110" s="2" t="s">
        <v>296</v>
      </c>
      <c r="H110" s="25">
        <v>9.9</v>
      </c>
      <c r="J110" s="2" t="s">
        <v>1142</v>
      </c>
      <c r="L110" s="14">
        <v>4.5</v>
      </c>
    </row>
    <row r="111" spans="2:12" s="10" customFormat="1" ht="13.5" customHeight="1">
      <c r="B111" s="2" t="s">
        <v>256</v>
      </c>
      <c r="D111" s="25">
        <v>4.2</v>
      </c>
      <c r="F111" s="2" t="s">
        <v>297</v>
      </c>
      <c r="H111" s="25">
        <v>5.6</v>
      </c>
      <c r="J111" s="2" t="s">
        <v>1143</v>
      </c>
      <c r="L111" s="14">
        <v>1.5</v>
      </c>
    </row>
    <row r="112" spans="2:12" s="10" customFormat="1" ht="9" customHeight="1">
      <c r="B112" s="2"/>
      <c r="D112" s="25"/>
      <c r="F112" s="2"/>
      <c r="H112" s="25"/>
      <c r="J112" s="2"/>
      <c r="L112" s="14"/>
    </row>
    <row r="113" spans="2:12" s="10" customFormat="1" ht="13.5" customHeight="1">
      <c r="B113" s="2" t="s">
        <v>257</v>
      </c>
      <c r="D113" s="25">
        <v>6.5</v>
      </c>
      <c r="F113" s="2" t="s">
        <v>298</v>
      </c>
      <c r="H113" s="25">
        <v>7.6</v>
      </c>
      <c r="J113" s="2" t="s">
        <v>1144</v>
      </c>
      <c r="L113" s="14">
        <v>7.7</v>
      </c>
    </row>
    <row r="114" spans="2:12" s="10" customFormat="1" ht="13.5" customHeight="1">
      <c r="B114" s="2" t="s">
        <v>258</v>
      </c>
      <c r="D114" s="25">
        <v>8.2</v>
      </c>
      <c r="F114" s="2" t="s">
        <v>299</v>
      </c>
      <c r="H114" s="25">
        <v>10</v>
      </c>
      <c r="J114" s="2" t="s">
        <v>1145</v>
      </c>
      <c r="L114" s="14">
        <v>6</v>
      </c>
    </row>
    <row r="115" spans="2:12" s="10" customFormat="1" ht="13.5" customHeight="1">
      <c r="B115" s="2" t="s">
        <v>259</v>
      </c>
      <c r="D115" s="25">
        <v>5.8</v>
      </c>
      <c r="F115" s="26" t="s">
        <v>1146</v>
      </c>
      <c r="H115" s="25">
        <v>2.2</v>
      </c>
      <c r="J115" s="2" t="s">
        <v>1147</v>
      </c>
      <c r="L115" s="14">
        <v>7.7</v>
      </c>
    </row>
    <row r="116" spans="2:12" s="10" customFormat="1" ht="13.5" customHeight="1">
      <c r="B116" s="2" t="s">
        <v>260</v>
      </c>
      <c r="D116" s="25">
        <v>9.7</v>
      </c>
      <c r="F116" s="2" t="s">
        <v>300</v>
      </c>
      <c r="H116" s="25">
        <v>4</v>
      </c>
      <c r="J116" s="2" t="s">
        <v>1148</v>
      </c>
      <c r="L116" s="14">
        <v>1.6</v>
      </c>
    </row>
    <row r="117" spans="2:12" s="10" customFormat="1" ht="9" customHeight="1">
      <c r="B117" s="2"/>
      <c r="D117" s="25"/>
      <c r="F117" s="2"/>
      <c r="H117" s="25"/>
      <c r="J117" s="2"/>
      <c r="L117" s="14"/>
    </row>
    <row r="118" spans="2:12" s="10" customFormat="1" ht="13.5" customHeight="1">
      <c r="B118" s="2" t="s">
        <v>261</v>
      </c>
      <c r="D118" s="25">
        <v>3.6</v>
      </c>
      <c r="F118" s="2" t="s">
        <v>301</v>
      </c>
      <c r="H118" s="25">
        <v>20.4</v>
      </c>
      <c r="J118" s="2" t="s">
        <v>1149</v>
      </c>
      <c r="L118" s="14">
        <v>5</v>
      </c>
    </row>
    <row r="119" spans="2:12" s="10" customFormat="1" ht="13.5" customHeight="1">
      <c r="B119" s="2" t="s">
        <v>262</v>
      </c>
      <c r="D119" s="25">
        <v>3.5</v>
      </c>
      <c r="F119" s="2" t="s">
        <v>302</v>
      </c>
      <c r="H119" s="25">
        <v>9</v>
      </c>
      <c r="J119" s="2" t="s">
        <v>1150</v>
      </c>
      <c r="L119" s="28">
        <v>6.5</v>
      </c>
    </row>
    <row r="120" spans="2:12" s="10" customFormat="1" ht="13.5" customHeight="1">
      <c r="B120" s="2" t="s">
        <v>263</v>
      </c>
      <c r="D120" s="25">
        <v>6.9</v>
      </c>
      <c r="F120" s="2" t="s">
        <v>303</v>
      </c>
      <c r="H120" s="25">
        <v>16.4</v>
      </c>
      <c r="J120" s="2" t="s">
        <v>1151</v>
      </c>
      <c r="L120" s="14">
        <v>5.5</v>
      </c>
    </row>
    <row r="121" spans="2:12" s="10" customFormat="1" ht="13.5" customHeight="1">
      <c r="B121" s="2" t="s">
        <v>264</v>
      </c>
      <c r="D121" s="25">
        <v>2.4</v>
      </c>
      <c r="F121" s="2" t="s">
        <v>304</v>
      </c>
      <c r="H121" s="25">
        <v>1.4</v>
      </c>
      <c r="J121" s="2" t="s">
        <v>1152</v>
      </c>
      <c r="L121" s="14">
        <v>6.4</v>
      </c>
    </row>
    <row r="122" spans="2:12" s="10" customFormat="1" ht="9" customHeight="1">
      <c r="B122" s="2"/>
      <c r="D122" s="25"/>
      <c r="F122" s="2"/>
      <c r="H122" s="25"/>
      <c r="J122" s="2"/>
      <c r="L122" s="14"/>
    </row>
    <row r="123" spans="2:12" s="10" customFormat="1" ht="13.5" customHeight="1">
      <c r="B123" s="2" t="s">
        <v>265</v>
      </c>
      <c r="D123" s="25">
        <v>16.8</v>
      </c>
      <c r="F123" s="2" t="s">
        <v>305</v>
      </c>
      <c r="H123" s="25">
        <v>0.4</v>
      </c>
      <c r="J123" s="2" t="s">
        <v>1153</v>
      </c>
      <c r="L123" s="14">
        <v>6.7</v>
      </c>
    </row>
    <row r="124" spans="2:12" s="10" customFormat="1" ht="13.5" customHeight="1">
      <c r="B124" s="2" t="s">
        <v>266</v>
      </c>
      <c r="D124" s="25">
        <v>7.7</v>
      </c>
      <c r="F124" s="2" t="s">
        <v>306</v>
      </c>
      <c r="H124" s="25">
        <v>1.8</v>
      </c>
      <c r="J124" s="2" t="s">
        <v>1154</v>
      </c>
      <c r="L124" s="14">
        <v>3.1</v>
      </c>
    </row>
    <row r="125" spans="2:12" s="10" customFormat="1" ht="13.5" customHeight="1">
      <c r="B125" s="2" t="s">
        <v>267</v>
      </c>
      <c r="D125" s="25">
        <v>16.6</v>
      </c>
      <c r="F125" s="2" t="s">
        <v>307</v>
      </c>
      <c r="H125" s="25">
        <v>15.1</v>
      </c>
      <c r="J125" s="2" t="s">
        <v>1155</v>
      </c>
      <c r="L125" s="14">
        <v>3</v>
      </c>
    </row>
    <row r="126" spans="2:12" s="10" customFormat="1" ht="13.5" customHeight="1">
      <c r="B126" s="2" t="s">
        <v>268</v>
      </c>
      <c r="D126" s="25">
        <v>5.3</v>
      </c>
      <c r="F126" s="2" t="s">
        <v>308</v>
      </c>
      <c r="H126" s="25">
        <v>0.2</v>
      </c>
      <c r="J126" s="2" t="s">
        <v>1156</v>
      </c>
      <c r="L126" s="14">
        <v>3.5</v>
      </c>
    </row>
    <row r="127" spans="2:12" s="10" customFormat="1" ht="9" customHeight="1">
      <c r="B127" s="2"/>
      <c r="D127" s="25"/>
      <c r="F127" s="2"/>
      <c r="H127" s="25"/>
      <c r="J127" s="2"/>
      <c r="L127" s="14"/>
    </row>
    <row r="128" spans="2:12" s="10" customFormat="1" ht="13.5" customHeight="1">
      <c r="B128" s="2" t="s">
        <v>269</v>
      </c>
      <c r="D128" s="25">
        <v>11.6</v>
      </c>
      <c r="F128" s="2" t="s">
        <v>309</v>
      </c>
      <c r="H128" s="25">
        <v>5.2</v>
      </c>
      <c r="J128" s="2" t="s">
        <v>1157</v>
      </c>
      <c r="L128" s="14">
        <v>2.9</v>
      </c>
    </row>
    <row r="129" spans="2:12" s="10" customFormat="1" ht="13.5" customHeight="1">
      <c r="B129" s="2" t="s">
        <v>270</v>
      </c>
      <c r="D129" s="25">
        <v>19.5</v>
      </c>
      <c r="F129" s="2" t="s">
        <v>310</v>
      </c>
      <c r="H129" s="25">
        <v>9.5</v>
      </c>
      <c r="J129" s="2" t="s">
        <v>338</v>
      </c>
      <c r="L129" s="14">
        <v>0.9</v>
      </c>
    </row>
    <row r="130" spans="2:12" s="10" customFormat="1" ht="13.5" customHeight="1">
      <c r="B130" s="2" t="s">
        <v>271</v>
      </c>
      <c r="D130" s="25">
        <v>7.8</v>
      </c>
      <c r="F130" s="2" t="s">
        <v>311</v>
      </c>
      <c r="H130" s="25">
        <v>7.1</v>
      </c>
      <c r="J130" s="2" t="s">
        <v>339</v>
      </c>
      <c r="L130" s="14">
        <v>21.7</v>
      </c>
    </row>
    <row r="131" spans="2:12" s="10" customFormat="1" ht="13.5" customHeight="1">
      <c r="B131" s="2" t="s">
        <v>1158</v>
      </c>
      <c r="D131" s="25">
        <v>9.7</v>
      </c>
      <c r="F131" s="2" t="s">
        <v>312</v>
      </c>
      <c r="H131" s="25">
        <v>14.3</v>
      </c>
      <c r="J131" s="2" t="s">
        <v>340</v>
      </c>
      <c r="L131" s="14">
        <v>15.6</v>
      </c>
    </row>
    <row r="132" spans="2:12" s="10" customFormat="1" ht="9" customHeight="1">
      <c r="B132" s="2"/>
      <c r="D132" s="25"/>
      <c r="F132" s="2"/>
      <c r="H132" s="25"/>
      <c r="J132" s="2"/>
      <c r="L132" s="14"/>
    </row>
    <row r="133" spans="2:12" s="10" customFormat="1" ht="13.5" customHeight="1">
      <c r="B133" s="2" t="s">
        <v>272</v>
      </c>
      <c r="D133" s="25">
        <v>5.6</v>
      </c>
      <c r="F133" s="2" t="s">
        <v>313</v>
      </c>
      <c r="H133" s="25">
        <v>1.3</v>
      </c>
      <c r="J133" s="26" t="s">
        <v>341</v>
      </c>
      <c r="L133" s="28">
        <v>10.7</v>
      </c>
    </row>
    <row r="134" spans="2:12" s="10" customFormat="1" ht="13.5" customHeight="1">
      <c r="B134" s="2" t="s">
        <v>273</v>
      </c>
      <c r="D134" s="25">
        <v>8.7</v>
      </c>
      <c r="F134" s="2" t="s">
        <v>314</v>
      </c>
      <c r="H134" s="25">
        <v>5.4</v>
      </c>
      <c r="J134" s="26" t="s">
        <v>1159</v>
      </c>
      <c r="L134" s="28">
        <v>1.3</v>
      </c>
    </row>
    <row r="135" spans="2:12" s="10" customFormat="1" ht="13.5" customHeight="1">
      <c r="B135" s="2"/>
      <c r="D135" s="25"/>
      <c r="F135" s="2"/>
      <c r="H135" s="25"/>
      <c r="L135" s="49"/>
    </row>
    <row r="136" spans="1:12" ht="3.75" customHeight="1" thickBot="1">
      <c r="A136" s="5"/>
      <c r="B136" s="5"/>
      <c r="C136" s="5"/>
      <c r="D136" s="24"/>
      <c r="E136" s="5"/>
      <c r="F136" s="5"/>
      <c r="G136" s="5"/>
      <c r="H136" s="24"/>
      <c r="I136" s="5"/>
      <c r="J136" s="5"/>
      <c r="K136" s="5"/>
      <c r="L136" s="7"/>
    </row>
  </sheetData>
  <sheetProtection/>
  <mergeCells count="11">
    <mergeCell ref="A75:L75"/>
    <mergeCell ref="A76:C76"/>
    <mergeCell ref="E76:G76"/>
    <mergeCell ref="I76:K76"/>
    <mergeCell ref="A74:L74"/>
    <mergeCell ref="A4:C4"/>
    <mergeCell ref="E4:G4"/>
    <mergeCell ref="I4:K4"/>
    <mergeCell ref="A1:L1"/>
    <mergeCell ref="A3:L3"/>
    <mergeCell ref="A73:L73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3">
      <selection activeCell="A71" sqref="A71"/>
    </sheetView>
  </sheetViews>
  <sheetFormatPr defaultColWidth="9.00390625" defaultRowHeight="12"/>
  <cols>
    <col min="1" max="8" width="13.125" style="0" customWidth="1"/>
  </cols>
  <sheetData>
    <row r="1" spans="1:8" ht="24" customHeight="1">
      <c r="A1" s="234" t="s">
        <v>1173</v>
      </c>
      <c r="B1" s="234"/>
      <c r="C1" s="234"/>
      <c r="D1" s="234"/>
      <c r="E1" s="234"/>
      <c r="F1" s="234"/>
      <c r="G1" s="234"/>
      <c r="H1" s="234"/>
    </row>
    <row r="2" spans="1:8" ht="30" customHeight="1">
      <c r="A2" s="184" t="s">
        <v>1162</v>
      </c>
      <c r="B2" s="184"/>
      <c r="C2" s="184"/>
      <c r="D2" s="184"/>
      <c r="E2" s="184"/>
      <c r="F2" s="184"/>
      <c r="G2" s="184"/>
      <c r="H2" s="184"/>
    </row>
    <row r="3" spans="1:8" ht="11.25">
      <c r="A3" s="133"/>
      <c r="B3" s="133"/>
      <c r="C3" s="133"/>
      <c r="D3" s="133"/>
      <c r="E3" s="133"/>
      <c r="F3" s="133"/>
      <c r="G3" s="133"/>
      <c r="H3" s="133"/>
    </row>
    <row r="4" spans="1:8" ht="12" thickBot="1">
      <c r="A4" s="58" t="s">
        <v>1068</v>
      </c>
      <c r="B4" s="132"/>
      <c r="D4" s="134"/>
      <c r="E4" s="134"/>
      <c r="F4" s="134"/>
      <c r="G4" s="134"/>
      <c r="H4" s="137" t="s">
        <v>1057</v>
      </c>
    </row>
    <row r="5" spans="1:8" ht="27.75" customHeight="1">
      <c r="A5" s="52" t="s">
        <v>610</v>
      </c>
      <c r="B5" s="3" t="s">
        <v>440</v>
      </c>
      <c r="C5" s="3" t="s">
        <v>611</v>
      </c>
      <c r="D5" s="3" t="s">
        <v>441</v>
      </c>
      <c r="E5" s="3" t="s">
        <v>612</v>
      </c>
      <c r="F5" s="3" t="s">
        <v>440</v>
      </c>
      <c r="G5" s="3" t="s">
        <v>611</v>
      </c>
      <c r="H5" s="4" t="s">
        <v>441</v>
      </c>
    </row>
    <row r="6" spans="1:8" ht="6" customHeight="1">
      <c r="A6" s="30"/>
      <c r="B6" s="22"/>
      <c r="C6" s="22"/>
      <c r="D6" s="22"/>
      <c r="E6" s="22"/>
      <c r="F6" s="22"/>
      <c r="G6" s="22"/>
      <c r="H6" s="23"/>
    </row>
    <row r="7" spans="1:8" s="10" customFormat="1" ht="11.25" customHeight="1">
      <c r="A7" s="92" t="s">
        <v>4</v>
      </c>
      <c r="B7" s="169">
        <v>983.7</v>
      </c>
      <c r="C7" s="96">
        <v>3616.4</v>
      </c>
      <c r="D7" s="96">
        <v>26432.073</v>
      </c>
      <c r="E7" s="94" t="s">
        <v>388</v>
      </c>
      <c r="F7" s="25"/>
      <c r="G7" s="25"/>
      <c r="H7" s="14"/>
    </row>
    <row r="8" spans="1:8" s="10" customFormat="1" ht="11.25" customHeight="1">
      <c r="A8" s="92"/>
      <c r="B8" s="169"/>
      <c r="C8" s="96"/>
      <c r="D8" s="96"/>
      <c r="E8" s="32" t="s">
        <v>389</v>
      </c>
      <c r="F8" s="170">
        <v>12.9</v>
      </c>
      <c r="G8" s="33">
        <v>39</v>
      </c>
      <c r="H8" s="34">
        <v>209.977</v>
      </c>
    </row>
    <row r="9" spans="1:8" s="10" customFormat="1" ht="11.25" customHeight="1">
      <c r="A9" s="92"/>
      <c r="B9" s="169"/>
      <c r="C9" s="96"/>
      <c r="D9" s="96"/>
      <c r="E9" s="32"/>
      <c r="F9" s="170"/>
      <c r="G9" s="33"/>
      <c r="H9" s="34"/>
    </row>
    <row r="10" spans="1:8" s="10" customFormat="1" ht="11.25" customHeight="1">
      <c r="A10" s="92" t="s">
        <v>342</v>
      </c>
      <c r="B10" s="169">
        <v>405</v>
      </c>
      <c r="C10" s="96">
        <v>1333.2</v>
      </c>
      <c r="D10" s="96">
        <v>14127.411999999995</v>
      </c>
      <c r="E10" s="94" t="s">
        <v>390</v>
      </c>
      <c r="F10" s="170"/>
      <c r="G10" s="33"/>
      <c r="H10" s="34"/>
    </row>
    <row r="11" spans="1:8" s="10" customFormat="1" ht="11.25" customHeight="1">
      <c r="A11" s="92"/>
      <c r="B11" s="169"/>
      <c r="C11" s="96"/>
      <c r="D11" s="96"/>
      <c r="E11" s="32" t="s">
        <v>391</v>
      </c>
      <c r="F11" s="170">
        <v>9</v>
      </c>
      <c r="G11" s="33">
        <v>21.8</v>
      </c>
      <c r="H11" s="34">
        <v>340.875</v>
      </c>
    </row>
    <row r="12" spans="1:8" s="10" customFormat="1" ht="11.25" customHeight="1">
      <c r="A12" s="92"/>
      <c r="B12" s="169"/>
      <c r="C12" s="96"/>
      <c r="D12" s="96"/>
      <c r="E12" s="32"/>
      <c r="F12" s="170"/>
      <c r="G12" s="33"/>
      <c r="H12" s="34"/>
    </row>
    <row r="13" spans="1:8" s="10" customFormat="1" ht="11.25" customHeight="1">
      <c r="A13" s="92" t="s">
        <v>343</v>
      </c>
      <c r="B13" s="169">
        <v>578.7</v>
      </c>
      <c r="C13" s="96">
        <v>2283.3</v>
      </c>
      <c r="D13" s="96">
        <v>12304.660999999998</v>
      </c>
      <c r="E13" s="94" t="s">
        <v>392</v>
      </c>
      <c r="F13" s="170"/>
      <c r="G13" s="33"/>
      <c r="H13" s="34"/>
    </row>
    <row r="14" spans="1:8" s="10" customFormat="1" ht="11.25" customHeight="1">
      <c r="A14" s="35"/>
      <c r="B14" s="170"/>
      <c r="C14" s="33"/>
      <c r="D14" s="33"/>
      <c r="E14" s="32" t="s">
        <v>393</v>
      </c>
      <c r="F14" s="170">
        <v>2</v>
      </c>
      <c r="G14" s="33">
        <v>26.7</v>
      </c>
      <c r="H14" s="34">
        <v>100.323</v>
      </c>
    </row>
    <row r="15" spans="1:8" s="10" customFormat="1" ht="11.25" customHeight="1">
      <c r="A15" s="35" t="s">
        <v>344</v>
      </c>
      <c r="B15" s="170">
        <v>100.8</v>
      </c>
      <c r="C15" s="33">
        <v>409.2</v>
      </c>
      <c r="D15" s="33">
        <v>4895.023</v>
      </c>
      <c r="E15" s="32" t="s">
        <v>394</v>
      </c>
      <c r="F15" s="170">
        <v>13.5</v>
      </c>
      <c r="G15" s="33">
        <v>25.5</v>
      </c>
      <c r="H15" s="34">
        <v>141.291</v>
      </c>
    </row>
    <row r="16" spans="1:8" s="10" customFormat="1" ht="11.25" customHeight="1">
      <c r="A16" s="35" t="s">
        <v>345</v>
      </c>
      <c r="B16" s="170">
        <v>64.3</v>
      </c>
      <c r="C16" s="33">
        <v>231.2</v>
      </c>
      <c r="D16" s="33">
        <v>3295.027</v>
      </c>
      <c r="E16" s="32" t="s">
        <v>395</v>
      </c>
      <c r="F16" s="170">
        <v>14.5</v>
      </c>
      <c r="G16" s="33">
        <v>69.6</v>
      </c>
      <c r="H16" s="34">
        <v>433.447</v>
      </c>
    </row>
    <row r="17" spans="1:8" s="10" customFormat="1" ht="11.25" customHeight="1">
      <c r="A17" s="35" t="s">
        <v>346</v>
      </c>
      <c r="B17" s="170">
        <v>38.5</v>
      </c>
      <c r="C17" s="33">
        <v>111.1</v>
      </c>
      <c r="D17" s="33">
        <v>1019.768</v>
      </c>
      <c r="E17" s="32"/>
      <c r="F17" s="170"/>
      <c r="G17" s="33"/>
      <c r="H17" s="34"/>
    </row>
    <row r="18" spans="1:8" s="10" customFormat="1" ht="11.25" customHeight="1">
      <c r="A18" s="35" t="s">
        <v>347</v>
      </c>
      <c r="B18" s="170">
        <v>20.6</v>
      </c>
      <c r="C18" s="33">
        <v>66.6</v>
      </c>
      <c r="D18" s="33">
        <v>460.782</v>
      </c>
      <c r="E18" s="94" t="s">
        <v>396</v>
      </c>
      <c r="F18" s="170"/>
      <c r="G18" s="33"/>
      <c r="H18" s="34"/>
    </row>
    <row r="19" spans="1:8" s="10" customFormat="1" ht="11.25" customHeight="1">
      <c r="A19" s="35" t="s">
        <v>348</v>
      </c>
      <c r="B19" s="170">
        <v>7.8</v>
      </c>
      <c r="C19" s="33">
        <v>92.8</v>
      </c>
      <c r="D19" s="33">
        <v>1280.424</v>
      </c>
      <c r="E19" s="32" t="s">
        <v>397</v>
      </c>
      <c r="F19" s="170">
        <v>5.8</v>
      </c>
      <c r="G19" s="33">
        <v>39.2</v>
      </c>
      <c r="H19" s="34">
        <v>173.388</v>
      </c>
    </row>
    <row r="20" spans="1:8" s="10" customFormat="1" ht="11.25" customHeight="1">
      <c r="A20" s="35"/>
      <c r="B20" s="170"/>
      <c r="C20" s="33"/>
      <c r="D20" s="33"/>
      <c r="E20" s="32" t="s">
        <v>398</v>
      </c>
      <c r="F20" s="170">
        <v>11</v>
      </c>
      <c r="G20" s="33">
        <v>47.2</v>
      </c>
      <c r="H20" s="34">
        <v>150.267</v>
      </c>
    </row>
    <row r="21" spans="1:8" s="10" customFormat="1" ht="11.25" customHeight="1">
      <c r="A21" s="35" t="s">
        <v>349</v>
      </c>
      <c r="B21" s="170">
        <v>13.4</v>
      </c>
      <c r="C21" s="33">
        <v>48.5</v>
      </c>
      <c r="D21" s="33">
        <v>672.318</v>
      </c>
      <c r="E21" s="32" t="s">
        <v>399</v>
      </c>
      <c r="F21" s="170">
        <v>0</v>
      </c>
      <c r="G21" s="33">
        <v>79.9</v>
      </c>
      <c r="H21" s="34">
        <v>177.226</v>
      </c>
    </row>
    <row r="22" spans="1:8" s="10" customFormat="1" ht="11.25" customHeight="1">
      <c r="A22" s="35" t="s">
        <v>350</v>
      </c>
      <c r="B22" s="170">
        <v>29.2</v>
      </c>
      <c r="C22" s="33">
        <v>81.6</v>
      </c>
      <c r="D22" s="33">
        <v>932.849</v>
      </c>
      <c r="E22" s="32"/>
      <c r="F22" s="170"/>
      <c r="G22" s="33"/>
      <c r="H22" s="34"/>
    </row>
    <row r="23" spans="1:8" s="10" customFormat="1" ht="11.25" customHeight="1">
      <c r="A23" s="35" t="s">
        <v>351</v>
      </c>
      <c r="B23" s="170">
        <v>45.3</v>
      </c>
      <c r="C23" s="33">
        <v>100.7</v>
      </c>
      <c r="D23" s="33">
        <v>765.996</v>
      </c>
      <c r="E23" s="94" t="s">
        <v>400</v>
      </c>
      <c r="F23" s="170"/>
      <c r="G23" s="33"/>
      <c r="H23" s="34"/>
    </row>
    <row r="24" spans="1:8" s="10" customFormat="1" ht="11.25" customHeight="1">
      <c r="A24" s="35" t="s">
        <v>352</v>
      </c>
      <c r="B24" s="170">
        <v>52.7</v>
      </c>
      <c r="C24" s="33">
        <v>130.9</v>
      </c>
      <c r="D24" s="33">
        <v>537.871</v>
      </c>
      <c r="E24" s="32" t="s">
        <v>401</v>
      </c>
      <c r="F24" s="170">
        <v>0</v>
      </c>
      <c r="G24" s="33">
        <v>55.2</v>
      </c>
      <c r="H24" s="34">
        <v>130.832</v>
      </c>
    </row>
    <row r="25" spans="1:8" s="10" customFormat="1" ht="11.25" customHeight="1">
      <c r="A25" s="35" t="s">
        <v>353</v>
      </c>
      <c r="B25" s="170">
        <v>32.5</v>
      </c>
      <c r="C25" s="33">
        <v>60.3</v>
      </c>
      <c r="D25" s="33">
        <v>267.354</v>
      </c>
      <c r="E25" s="32" t="s">
        <v>402</v>
      </c>
      <c r="F25" s="170">
        <v>6.1</v>
      </c>
      <c r="G25" s="33">
        <v>55.1</v>
      </c>
      <c r="H25" s="34">
        <v>114.428</v>
      </c>
    </row>
    <row r="26" spans="1:8" s="10" customFormat="1" ht="11.25" customHeight="1">
      <c r="A26" s="35"/>
      <c r="B26" s="170"/>
      <c r="C26" s="33"/>
      <c r="D26" s="33"/>
      <c r="E26" s="32" t="s">
        <v>403</v>
      </c>
      <c r="F26" s="170">
        <v>0</v>
      </c>
      <c r="G26" s="33">
        <v>60.5</v>
      </c>
      <c r="H26" s="34">
        <v>184.667</v>
      </c>
    </row>
    <row r="27" spans="1:8" s="10" customFormat="1" ht="11.25" customHeight="1">
      <c r="A27" s="35"/>
      <c r="B27" s="170"/>
      <c r="C27" s="33"/>
      <c r="D27" s="33"/>
      <c r="E27" s="32" t="s">
        <v>404</v>
      </c>
      <c r="F27" s="170">
        <v>14.9</v>
      </c>
      <c r="G27" s="33">
        <v>20</v>
      </c>
      <c r="H27" s="34">
        <v>190.525</v>
      </c>
    </row>
    <row r="28" spans="1:8" s="10" customFormat="1" ht="11.25" customHeight="1">
      <c r="A28" s="93" t="s">
        <v>354</v>
      </c>
      <c r="B28" s="170"/>
      <c r="C28" s="33"/>
      <c r="D28" s="33"/>
      <c r="E28" s="32"/>
      <c r="F28" s="170"/>
      <c r="G28" s="33"/>
      <c r="H28" s="34"/>
    </row>
    <row r="29" spans="1:8" s="10" customFormat="1" ht="11.25" customHeight="1">
      <c r="A29" s="35" t="s">
        <v>355</v>
      </c>
      <c r="B29" s="170">
        <v>12.8</v>
      </c>
      <c r="C29" s="33">
        <v>70.6</v>
      </c>
      <c r="D29" s="33">
        <v>222.528</v>
      </c>
      <c r="E29" s="94" t="s">
        <v>405</v>
      </c>
      <c r="F29" s="170"/>
      <c r="G29" s="33"/>
      <c r="H29" s="34"/>
    </row>
    <row r="30" spans="1:8" s="10" customFormat="1" ht="11.25" customHeight="1">
      <c r="A30" s="35" t="s">
        <v>356</v>
      </c>
      <c r="B30" s="170">
        <v>24.7</v>
      </c>
      <c r="C30" s="33">
        <v>38.9</v>
      </c>
      <c r="D30" s="33">
        <v>221.667</v>
      </c>
      <c r="E30" s="32" t="s">
        <v>406</v>
      </c>
      <c r="F30" s="170">
        <v>25.1</v>
      </c>
      <c r="G30" s="33">
        <v>41</v>
      </c>
      <c r="H30" s="34">
        <v>156.973</v>
      </c>
    </row>
    <row r="31" spans="1:8" s="10" customFormat="1" ht="11.25" customHeight="1">
      <c r="A31" s="35" t="s">
        <v>357</v>
      </c>
      <c r="B31" s="170">
        <v>31.4</v>
      </c>
      <c r="C31" s="33">
        <v>62.2</v>
      </c>
      <c r="D31" s="33">
        <v>404.214</v>
      </c>
      <c r="E31" s="32" t="s">
        <v>407</v>
      </c>
      <c r="F31" s="170">
        <v>15.7</v>
      </c>
      <c r="G31" s="33">
        <v>66.9</v>
      </c>
      <c r="H31" s="34">
        <v>357.855</v>
      </c>
    </row>
    <row r="32" spans="1:8" s="10" customFormat="1" ht="11.25" customHeight="1">
      <c r="A32" s="35"/>
      <c r="B32" s="170"/>
      <c r="C32" s="33"/>
      <c r="D32" s="33"/>
      <c r="E32" s="32" t="s">
        <v>408</v>
      </c>
      <c r="F32" s="170">
        <v>17.1</v>
      </c>
      <c r="G32" s="33">
        <v>46.3</v>
      </c>
      <c r="H32" s="34">
        <v>116.061</v>
      </c>
    </row>
    <row r="33" spans="1:8" s="10" customFormat="1" ht="11.25" customHeight="1">
      <c r="A33" s="93" t="s">
        <v>358</v>
      </c>
      <c r="B33" s="170"/>
      <c r="C33" s="33"/>
      <c r="D33" s="33"/>
      <c r="E33" s="32" t="s">
        <v>409</v>
      </c>
      <c r="F33" s="170">
        <v>10.3</v>
      </c>
      <c r="G33" s="33">
        <v>30.3</v>
      </c>
      <c r="H33" s="34">
        <v>105.8</v>
      </c>
    </row>
    <row r="34" spans="1:8" s="10" customFormat="1" ht="11.25" customHeight="1">
      <c r="A34" s="35" t="s">
        <v>359</v>
      </c>
      <c r="B34" s="170">
        <v>0</v>
      </c>
      <c r="C34" s="33">
        <v>34.6</v>
      </c>
      <c r="D34" s="33">
        <v>166.777</v>
      </c>
      <c r="E34" s="32"/>
      <c r="F34" s="170"/>
      <c r="G34" s="33"/>
      <c r="H34" s="34"/>
    </row>
    <row r="35" spans="1:8" s="10" customFormat="1" ht="11.25" customHeight="1">
      <c r="A35" s="35" t="s">
        <v>360</v>
      </c>
      <c r="B35" s="170">
        <v>0</v>
      </c>
      <c r="C35" s="33">
        <v>22.9</v>
      </c>
      <c r="D35" s="33">
        <v>232.182</v>
      </c>
      <c r="E35" s="32" t="s">
        <v>410</v>
      </c>
      <c r="F35" s="170">
        <v>11</v>
      </c>
      <c r="G35" s="33">
        <v>12.6</v>
      </c>
      <c r="H35" s="34">
        <v>40.058</v>
      </c>
    </row>
    <row r="36" spans="1:8" s="10" customFormat="1" ht="11.25" customHeight="1">
      <c r="A36" s="35" t="s">
        <v>361</v>
      </c>
      <c r="B36" s="170">
        <v>0</v>
      </c>
      <c r="C36" s="33">
        <v>29.7</v>
      </c>
      <c r="D36" s="33">
        <v>147.329</v>
      </c>
      <c r="E36" s="32" t="s">
        <v>411</v>
      </c>
      <c r="F36" s="170">
        <v>7.1</v>
      </c>
      <c r="G36" s="33">
        <v>14.7</v>
      </c>
      <c r="H36" s="34">
        <v>52.202</v>
      </c>
    </row>
    <row r="37" spans="1:8" s="10" customFormat="1" ht="11.25" customHeight="1">
      <c r="A37" s="35" t="s">
        <v>362</v>
      </c>
      <c r="B37" s="170">
        <v>0</v>
      </c>
      <c r="C37" s="33">
        <v>28.2</v>
      </c>
      <c r="D37" s="33">
        <v>197.925</v>
      </c>
      <c r="E37" s="32" t="s">
        <v>412</v>
      </c>
      <c r="F37" s="170">
        <v>8</v>
      </c>
      <c r="G37" s="33">
        <v>33.5</v>
      </c>
      <c r="H37" s="34">
        <v>78.971</v>
      </c>
    </row>
    <row r="38" spans="1:8" s="10" customFormat="1" ht="11.25" customHeight="1">
      <c r="A38" s="35" t="s">
        <v>363</v>
      </c>
      <c r="B38" s="170">
        <v>17.7</v>
      </c>
      <c r="C38" s="33">
        <v>34.3</v>
      </c>
      <c r="D38" s="33">
        <v>334.532</v>
      </c>
      <c r="E38" s="32" t="s">
        <v>413</v>
      </c>
      <c r="F38" s="170">
        <v>16.1</v>
      </c>
      <c r="G38" s="33">
        <v>23.7</v>
      </c>
      <c r="H38" s="34">
        <v>76.205</v>
      </c>
    </row>
    <row r="39" spans="1:8" s="10" customFormat="1" ht="11.25" customHeight="1">
      <c r="A39" s="35"/>
      <c r="B39" s="170"/>
      <c r="C39" s="33"/>
      <c r="D39" s="33"/>
      <c r="E39" s="32" t="s">
        <v>414</v>
      </c>
      <c r="F39" s="170">
        <v>12.2</v>
      </c>
      <c r="G39" s="33">
        <v>19.8</v>
      </c>
      <c r="H39" s="34">
        <v>38.133</v>
      </c>
    </row>
    <row r="40" spans="1:8" s="10" customFormat="1" ht="11.25" customHeight="1">
      <c r="A40" s="93" t="s">
        <v>364</v>
      </c>
      <c r="B40" s="170"/>
      <c r="C40" s="33"/>
      <c r="D40" s="33"/>
      <c r="E40" s="32"/>
      <c r="F40" s="170"/>
      <c r="G40" s="33"/>
      <c r="H40" s="34"/>
    </row>
    <row r="41" spans="1:8" s="10" customFormat="1" ht="11.25" customHeight="1">
      <c r="A41" s="35" t="s">
        <v>365</v>
      </c>
      <c r="B41" s="170">
        <v>7.6</v>
      </c>
      <c r="C41" s="33">
        <v>2.9</v>
      </c>
      <c r="D41" s="33">
        <v>83.75</v>
      </c>
      <c r="E41" s="94" t="s">
        <v>415</v>
      </c>
      <c r="F41" s="170"/>
      <c r="G41" s="33"/>
      <c r="H41" s="34"/>
    </row>
    <row r="42" spans="1:8" s="10" customFormat="1" ht="11.25" customHeight="1">
      <c r="A42" s="35" t="s">
        <v>366</v>
      </c>
      <c r="B42" s="170">
        <v>0</v>
      </c>
      <c r="C42" s="33">
        <v>51.6</v>
      </c>
      <c r="D42" s="33">
        <v>110.992</v>
      </c>
      <c r="E42" s="32" t="s">
        <v>416</v>
      </c>
      <c r="F42" s="170">
        <v>0</v>
      </c>
      <c r="G42" s="33">
        <v>43.8</v>
      </c>
      <c r="H42" s="34">
        <v>134.731</v>
      </c>
    </row>
    <row r="43" spans="1:8" s="10" customFormat="1" ht="11.25" customHeight="1">
      <c r="A43" s="35" t="s">
        <v>367</v>
      </c>
      <c r="B43" s="170">
        <v>12.4</v>
      </c>
      <c r="C43" s="33">
        <v>20.5</v>
      </c>
      <c r="D43" s="33">
        <v>176.649</v>
      </c>
      <c r="E43" s="32" t="s">
        <v>417</v>
      </c>
      <c r="F43" s="170">
        <v>0</v>
      </c>
      <c r="G43" s="33">
        <v>35.1</v>
      </c>
      <c r="H43" s="34">
        <v>23.798</v>
      </c>
    </row>
    <row r="44" spans="1:8" s="10" customFormat="1" ht="11.25" customHeight="1">
      <c r="A44" s="35" t="s">
        <v>368</v>
      </c>
      <c r="B44" s="170">
        <v>11</v>
      </c>
      <c r="C44" s="33">
        <v>42.9</v>
      </c>
      <c r="D44" s="33">
        <v>179.117</v>
      </c>
      <c r="E44" s="32" t="s">
        <v>418</v>
      </c>
      <c r="F44" s="170">
        <v>20.9</v>
      </c>
      <c r="G44" s="33">
        <v>34.9</v>
      </c>
      <c r="H44" s="34">
        <v>100.136</v>
      </c>
    </row>
    <row r="45" spans="1:8" s="10" customFormat="1" ht="11.25" customHeight="1">
      <c r="A45" s="35"/>
      <c r="B45" s="170"/>
      <c r="C45" s="33"/>
      <c r="D45" s="33"/>
      <c r="E45" s="32" t="s">
        <v>419</v>
      </c>
      <c r="F45" s="170">
        <v>15.8</v>
      </c>
      <c r="G45" s="33">
        <v>0</v>
      </c>
      <c r="H45" s="34">
        <v>66.214</v>
      </c>
    </row>
    <row r="46" spans="1:8" s="10" customFormat="1" ht="11.25" customHeight="1">
      <c r="A46" s="93" t="s">
        <v>369</v>
      </c>
      <c r="B46" s="170"/>
      <c r="C46" s="33"/>
      <c r="D46" s="33"/>
      <c r="E46" s="32" t="s">
        <v>420</v>
      </c>
      <c r="F46" s="170">
        <v>0</v>
      </c>
      <c r="G46" s="33">
        <v>14.3</v>
      </c>
      <c r="H46" s="34">
        <v>14.107</v>
      </c>
    </row>
    <row r="47" spans="1:8" s="10" customFormat="1" ht="11.25" customHeight="1">
      <c r="A47" s="35" t="s">
        <v>370</v>
      </c>
      <c r="B47" s="170">
        <v>0</v>
      </c>
      <c r="C47" s="33">
        <v>28.9</v>
      </c>
      <c r="D47" s="33">
        <v>202.99</v>
      </c>
      <c r="E47" s="32" t="s">
        <v>421</v>
      </c>
      <c r="F47" s="170">
        <v>12</v>
      </c>
      <c r="G47" s="33">
        <v>52.7</v>
      </c>
      <c r="H47" s="34">
        <v>257.302</v>
      </c>
    </row>
    <row r="48" spans="1:8" s="10" customFormat="1" ht="11.25" customHeight="1">
      <c r="A48" s="35" t="s">
        <v>371</v>
      </c>
      <c r="B48" s="170">
        <v>0</v>
      </c>
      <c r="C48" s="33">
        <v>85.2</v>
      </c>
      <c r="D48" s="33">
        <v>219.128</v>
      </c>
      <c r="E48" s="32"/>
      <c r="F48" s="170"/>
      <c r="G48" s="33"/>
      <c r="H48" s="34"/>
    </row>
    <row r="49" spans="1:8" s="10" customFormat="1" ht="11.25" customHeight="1">
      <c r="A49" s="35" t="s">
        <v>372</v>
      </c>
      <c r="B49" s="170">
        <v>2.4</v>
      </c>
      <c r="C49" s="33">
        <v>24.6</v>
      </c>
      <c r="D49" s="33">
        <v>176.464</v>
      </c>
      <c r="E49" s="94" t="s">
        <v>422</v>
      </c>
      <c r="F49" s="170"/>
      <c r="G49" s="33"/>
      <c r="H49" s="34"/>
    </row>
    <row r="50" spans="1:8" s="10" customFormat="1" ht="11.25" customHeight="1">
      <c r="A50" s="35"/>
      <c r="B50" s="170"/>
      <c r="C50" s="33"/>
      <c r="D50" s="33"/>
      <c r="E50" s="32" t="s">
        <v>423</v>
      </c>
      <c r="F50" s="170">
        <v>6.9</v>
      </c>
      <c r="G50" s="33">
        <v>38.5</v>
      </c>
      <c r="H50" s="34">
        <v>117.4</v>
      </c>
    </row>
    <row r="51" spans="1:8" s="10" customFormat="1" ht="11.25" customHeight="1">
      <c r="A51" s="93" t="s">
        <v>373</v>
      </c>
      <c r="B51" s="170"/>
      <c r="C51" s="33"/>
      <c r="D51" s="33"/>
      <c r="E51" s="32" t="s">
        <v>424</v>
      </c>
      <c r="F51" s="170">
        <v>12.6</v>
      </c>
      <c r="G51" s="33">
        <v>26.4</v>
      </c>
      <c r="H51" s="34">
        <v>249.714</v>
      </c>
    </row>
    <row r="52" spans="1:8" s="10" customFormat="1" ht="11.25" customHeight="1">
      <c r="A52" s="35" t="s">
        <v>374</v>
      </c>
      <c r="B52" s="170">
        <v>2.3</v>
      </c>
      <c r="C52" s="158">
        <v>7.4</v>
      </c>
      <c r="D52" s="33">
        <v>155.7</v>
      </c>
      <c r="E52" s="32" t="s">
        <v>425</v>
      </c>
      <c r="F52" s="170">
        <v>15.8</v>
      </c>
      <c r="G52" s="33">
        <v>11.4</v>
      </c>
      <c r="H52" s="34">
        <v>279.462</v>
      </c>
    </row>
    <row r="53" spans="1:8" s="10" customFormat="1" ht="11.25" customHeight="1">
      <c r="A53" s="35"/>
      <c r="B53" s="170"/>
      <c r="C53" s="33"/>
      <c r="D53" s="33"/>
      <c r="E53" s="32" t="s">
        <v>426</v>
      </c>
      <c r="F53" s="170">
        <v>5.3</v>
      </c>
      <c r="G53" s="33">
        <v>18.4</v>
      </c>
      <c r="H53" s="34">
        <v>244.239</v>
      </c>
    </row>
    <row r="54" spans="1:8" s="10" customFormat="1" ht="11.25" customHeight="1">
      <c r="A54" s="93" t="s">
        <v>375</v>
      </c>
      <c r="B54" s="170"/>
      <c r="C54" s="33"/>
      <c r="D54" s="33"/>
      <c r="E54" s="32"/>
      <c r="F54" s="170"/>
      <c r="G54" s="33"/>
      <c r="H54" s="34"/>
    </row>
    <row r="55" spans="1:8" s="10" customFormat="1" ht="11.25" customHeight="1">
      <c r="A55" s="35" t="s">
        <v>376</v>
      </c>
      <c r="B55" s="170">
        <v>2.9</v>
      </c>
      <c r="C55" s="33">
        <v>8.8</v>
      </c>
      <c r="D55" s="33">
        <v>113.777</v>
      </c>
      <c r="E55" s="94" t="s">
        <v>427</v>
      </c>
      <c r="F55" s="170"/>
      <c r="G55" s="33"/>
      <c r="H55" s="34"/>
    </row>
    <row r="56" spans="1:8" s="10" customFormat="1" ht="11.25" customHeight="1">
      <c r="A56" s="35" t="s">
        <v>377</v>
      </c>
      <c r="B56" s="170">
        <v>3.2</v>
      </c>
      <c r="C56" s="33">
        <v>7.7</v>
      </c>
      <c r="D56" s="33">
        <v>53.403</v>
      </c>
      <c r="E56" s="32" t="s">
        <v>428</v>
      </c>
      <c r="F56" s="170">
        <v>17.3</v>
      </c>
      <c r="G56" s="33">
        <v>17.3</v>
      </c>
      <c r="H56" s="34">
        <v>131.939</v>
      </c>
    </row>
    <row r="57" spans="1:8" s="10" customFormat="1" ht="11.25" customHeight="1">
      <c r="A57" s="35" t="s">
        <v>378</v>
      </c>
      <c r="B57" s="170">
        <v>1.4</v>
      </c>
      <c r="C57" s="33">
        <v>8.2</v>
      </c>
      <c r="D57" s="33">
        <v>98.097</v>
      </c>
      <c r="E57" s="32" t="s">
        <v>429</v>
      </c>
      <c r="F57" s="170">
        <v>10.5</v>
      </c>
      <c r="G57" s="33">
        <v>0.9</v>
      </c>
      <c r="H57" s="34">
        <v>53.663</v>
      </c>
    </row>
    <row r="58" spans="1:8" s="10" customFormat="1" ht="11.25" customHeight="1">
      <c r="A58" s="35"/>
      <c r="B58" s="170"/>
      <c r="C58" s="33"/>
      <c r="D58" s="33"/>
      <c r="E58" s="32" t="s">
        <v>430</v>
      </c>
      <c r="F58" s="170">
        <v>10.9</v>
      </c>
      <c r="G58" s="33">
        <v>0</v>
      </c>
      <c r="H58" s="34">
        <v>47.778</v>
      </c>
    </row>
    <row r="59" spans="1:8" s="10" customFormat="1" ht="11.25" customHeight="1">
      <c r="A59" s="93" t="s">
        <v>379</v>
      </c>
      <c r="B59" s="170"/>
      <c r="C59" s="33"/>
      <c r="D59" s="33"/>
      <c r="E59" s="32" t="s">
        <v>431</v>
      </c>
      <c r="F59" s="170">
        <v>15.7</v>
      </c>
      <c r="G59" s="33">
        <v>51.8</v>
      </c>
      <c r="H59" s="34">
        <v>189.77</v>
      </c>
    </row>
    <row r="60" spans="1:8" s="10" customFormat="1" ht="11.25" customHeight="1">
      <c r="A60" s="35" t="s">
        <v>380</v>
      </c>
      <c r="B60" s="170">
        <v>2.1</v>
      </c>
      <c r="C60" s="33">
        <v>12.4</v>
      </c>
      <c r="D60" s="33">
        <v>108.581</v>
      </c>
      <c r="E60" s="32" t="s">
        <v>432</v>
      </c>
      <c r="F60" s="170">
        <v>14.3</v>
      </c>
      <c r="G60" s="33">
        <v>45.6</v>
      </c>
      <c r="H60" s="34">
        <v>321.318</v>
      </c>
    </row>
    <row r="61" spans="1:8" s="10" customFormat="1" ht="11.25" customHeight="1">
      <c r="A61" s="35" t="s">
        <v>381</v>
      </c>
      <c r="B61" s="170">
        <v>3.4</v>
      </c>
      <c r="C61" s="33">
        <v>15.6</v>
      </c>
      <c r="D61" s="33">
        <v>167.33</v>
      </c>
      <c r="E61" s="32" t="s">
        <v>433</v>
      </c>
      <c r="F61" s="170">
        <v>5.2</v>
      </c>
      <c r="G61" s="33">
        <v>30</v>
      </c>
      <c r="H61" s="34">
        <v>103.175</v>
      </c>
    </row>
    <row r="62" spans="1:8" s="10" customFormat="1" ht="11.25" customHeight="1">
      <c r="A62" s="35" t="s">
        <v>382</v>
      </c>
      <c r="B62" s="170">
        <v>2.9</v>
      </c>
      <c r="C62" s="33">
        <v>40.9</v>
      </c>
      <c r="D62" s="33">
        <v>306.291</v>
      </c>
      <c r="E62" s="32"/>
      <c r="F62" s="170"/>
      <c r="G62" s="33"/>
      <c r="H62" s="34"/>
    </row>
    <row r="63" spans="1:8" s="10" customFormat="1" ht="11.25" customHeight="1">
      <c r="A63" s="35" t="s">
        <v>383</v>
      </c>
      <c r="B63" s="170">
        <v>0</v>
      </c>
      <c r="C63" s="33">
        <v>10.3</v>
      </c>
      <c r="D63" s="33">
        <v>90.486</v>
      </c>
      <c r="E63" s="94" t="s">
        <v>434</v>
      </c>
      <c r="F63" s="170"/>
      <c r="G63" s="33"/>
      <c r="H63" s="34"/>
    </row>
    <row r="64" spans="1:8" s="10" customFormat="1" ht="11.25" customHeight="1">
      <c r="A64" s="35" t="s">
        <v>384</v>
      </c>
      <c r="B64" s="170">
        <v>4.9</v>
      </c>
      <c r="C64" s="33">
        <v>11</v>
      </c>
      <c r="D64" s="33">
        <v>187.745</v>
      </c>
      <c r="E64" s="32" t="s">
        <v>435</v>
      </c>
      <c r="F64" s="170">
        <v>6.8</v>
      </c>
      <c r="G64" s="33">
        <v>38</v>
      </c>
      <c r="H64" s="34">
        <v>421.622</v>
      </c>
    </row>
    <row r="65" spans="1:8" s="10" customFormat="1" ht="11.25" customHeight="1">
      <c r="A65" s="35"/>
      <c r="B65" s="170"/>
      <c r="C65" s="33"/>
      <c r="D65" s="33"/>
      <c r="E65" s="32" t="s">
        <v>436</v>
      </c>
      <c r="F65" s="170">
        <v>10.3</v>
      </c>
      <c r="G65" s="33">
        <v>64.1</v>
      </c>
      <c r="H65" s="34">
        <v>335.516</v>
      </c>
    </row>
    <row r="66" spans="1:8" s="10" customFormat="1" ht="11.25" customHeight="1">
      <c r="A66" s="93" t="s">
        <v>385</v>
      </c>
      <c r="B66" s="170"/>
      <c r="C66" s="33"/>
      <c r="D66" s="33"/>
      <c r="E66" s="32" t="s">
        <v>437</v>
      </c>
      <c r="F66" s="170">
        <v>9.7</v>
      </c>
      <c r="G66" s="33">
        <v>49.7</v>
      </c>
      <c r="H66" s="34">
        <v>320.284</v>
      </c>
    </row>
    <row r="67" spans="1:8" s="10" customFormat="1" ht="11.25" customHeight="1">
      <c r="A67" s="35" t="s">
        <v>386</v>
      </c>
      <c r="B67" s="170">
        <v>11.1</v>
      </c>
      <c r="C67" s="33">
        <v>53.4</v>
      </c>
      <c r="D67" s="33">
        <v>331.019</v>
      </c>
      <c r="E67" s="32" t="s">
        <v>438</v>
      </c>
      <c r="F67" s="170">
        <v>20.1</v>
      </c>
      <c r="G67" s="33">
        <v>32</v>
      </c>
      <c r="H67" s="34">
        <v>298.725</v>
      </c>
    </row>
    <row r="68" spans="1:8" s="10" customFormat="1" ht="11.25" customHeight="1">
      <c r="A68" s="35" t="s">
        <v>387</v>
      </c>
      <c r="B68" s="170">
        <v>1.2</v>
      </c>
      <c r="C68" s="33">
        <v>52.9</v>
      </c>
      <c r="D68" s="33">
        <v>264.399</v>
      </c>
      <c r="E68" s="32" t="s">
        <v>439</v>
      </c>
      <c r="F68" s="170">
        <v>0.9</v>
      </c>
      <c r="G68" s="33">
        <v>43.7</v>
      </c>
      <c r="H68" s="34">
        <v>271.239</v>
      </c>
    </row>
    <row r="69" spans="1:8" ht="5.25" customHeight="1" thickBot="1">
      <c r="A69" s="31"/>
      <c r="B69" s="24"/>
      <c r="C69" s="24"/>
      <c r="D69" s="24"/>
      <c r="E69" s="24"/>
      <c r="F69" s="24"/>
      <c r="G69" s="24"/>
      <c r="H69" s="7"/>
    </row>
    <row r="70" spans="1:8" s="10" customFormat="1" ht="12.75" customHeight="1">
      <c r="A70" s="154" t="s">
        <v>1181</v>
      </c>
      <c r="B70" s="155"/>
      <c r="C70" s="155"/>
      <c r="D70" s="155"/>
      <c r="E70" s="155"/>
      <c r="F70" s="155"/>
      <c r="G70" s="155"/>
      <c r="H70" s="141" t="s">
        <v>1059</v>
      </c>
    </row>
    <row r="71" s="10" customFormat="1" ht="12.75" customHeight="1">
      <c r="A71" s="154" t="s">
        <v>1047</v>
      </c>
    </row>
    <row r="72" ht="11.25">
      <c r="H72" s="142"/>
    </row>
  </sheetData>
  <sheetProtection/>
  <mergeCells count="2">
    <mergeCell ref="A1:H1"/>
    <mergeCell ref="A2:H2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97">
      <selection activeCell="A154" sqref="A154:N154"/>
    </sheetView>
  </sheetViews>
  <sheetFormatPr defaultColWidth="12.00390625" defaultRowHeight="12"/>
  <cols>
    <col min="1" max="1" width="1.00390625" style="128" customWidth="1"/>
    <col min="2" max="2" width="21.875" style="128" customWidth="1"/>
    <col min="3" max="3" width="2.00390625" style="128" customWidth="1"/>
    <col min="4" max="4" width="1.00390625" style="128" customWidth="1"/>
    <col min="5" max="5" width="17.875" style="128" customWidth="1"/>
    <col min="6" max="7" width="1.00390625" style="128" customWidth="1"/>
    <col min="8" max="8" width="23.875" style="128" customWidth="1"/>
    <col min="9" max="9" width="1.00390625" style="128" customWidth="1"/>
    <col min="10" max="11" width="11.375" style="128" customWidth="1"/>
    <col min="12" max="12" width="1.00390625" style="128" customWidth="1"/>
    <col min="13" max="13" width="15.875" style="128" customWidth="1"/>
    <col min="14" max="14" width="1.00390625" style="128" customWidth="1"/>
    <col min="15" max="16384" width="12.00390625" style="128" customWidth="1"/>
  </cols>
  <sheetData>
    <row r="1" spans="1:14" s="97" customFormat="1" ht="15.75" customHeight="1">
      <c r="A1" s="236" t="s">
        <v>1174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s="97" customFormat="1" ht="24.75" customHeight="1">
      <c r="A2" s="238" t="s">
        <v>1164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2" s="97" customFormat="1" ht="14.25" thickBot="1">
      <c r="A3" s="110" t="s">
        <v>1083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4" s="97" customFormat="1" ht="19.5" customHeight="1">
      <c r="A4" s="98"/>
      <c r="B4" s="99" t="s">
        <v>913</v>
      </c>
      <c r="C4" s="99"/>
      <c r="D4" s="100"/>
      <c r="E4" s="99" t="s">
        <v>914</v>
      </c>
      <c r="F4" s="99"/>
      <c r="G4" s="100"/>
      <c r="H4" s="99" t="s">
        <v>915</v>
      </c>
      <c r="I4" s="99"/>
      <c r="J4" s="100" t="s">
        <v>916</v>
      </c>
      <c r="K4" s="101" t="s">
        <v>917</v>
      </c>
      <c r="L4" s="99"/>
      <c r="M4" s="99" t="s">
        <v>918</v>
      </c>
      <c r="N4" s="98"/>
    </row>
    <row r="5" spans="1:14" s="97" customFormat="1" ht="3" customHeight="1">
      <c r="A5" s="102"/>
      <c r="B5" s="103"/>
      <c r="C5" s="103"/>
      <c r="D5" s="104"/>
      <c r="E5" s="103"/>
      <c r="F5" s="103"/>
      <c r="G5" s="104"/>
      <c r="H5" s="103"/>
      <c r="I5" s="103"/>
      <c r="J5" s="104"/>
      <c r="K5" s="105"/>
      <c r="L5" s="103"/>
      <c r="M5" s="103"/>
      <c r="N5" s="102"/>
    </row>
    <row r="6" spans="1:14" s="97" customFormat="1" ht="12.75" customHeight="1">
      <c r="A6" s="106" t="s">
        <v>919</v>
      </c>
      <c r="B6" s="103"/>
      <c r="C6" s="103"/>
      <c r="D6" s="104"/>
      <c r="E6" s="103"/>
      <c r="F6" s="103"/>
      <c r="G6" s="104"/>
      <c r="H6" s="103"/>
      <c r="I6" s="103"/>
      <c r="J6" s="104"/>
      <c r="K6" s="105"/>
      <c r="L6" s="103"/>
      <c r="M6" s="103"/>
      <c r="N6" s="102"/>
    </row>
    <row r="7" spans="1:13" s="97" customFormat="1" ht="12.75" customHeight="1">
      <c r="A7" s="107"/>
      <c r="B7" s="108" t="s">
        <v>920</v>
      </c>
      <c r="C7" s="108"/>
      <c r="D7" s="109"/>
      <c r="E7" s="108" t="s">
        <v>921</v>
      </c>
      <c r="F7" s="108"/>
      <c r="G7" s="109"/>
      <c r="H7" s="110" t="s">
        <v>649</v>
      </c>
      <c r="I7" s="111"/>
      <c r="J7" s="112">
        <v>465</v>
      </c>
      <c r="K7" s="113">
        <v>10.1</v>
      </c>
      <c r="L7" s="107"/>
      <c r="M7" s="108" t="s">
        <v>922</v>
      </c>
    </row>
    <row r="8" spans="1:13" s="97" customFormat="1" ht="12.75" customHeight="1">
      <c r="A8" s="107"/>
      <c r="B8" s="108" t="s">
        <v>923</v>
      </c>
      <c r="C8" s="108"/>
      <c r="D8" s="109"/>
      <c r="E8" s="108" t="s">
        <v>924</v>
      </c>
      <c r="F8" s="108"/>
      <c r="G8" s="109"/>
      <c r="H8" s="110" t="s">
        <v>650</v>
      </c>
      <c r="I8" s="111"/>
      <c r="J8" s="112">
        <v>437</v>
      </c>
      <c r="K8" s="113">
        <v>19</v>
      </c>
      <c r="L8" s="107"/>
      <c r="M8" s="108" t="s">
        <v>651</v>
      </c>
    </row>
    <row r="9" spans="1:13" s="97" customFormat="1" ht="12.75" customHeight="1">
      <c r="A9" s="107"/>
      <c r="B9" s="108" t="s">
        <v>925</v>
      </c>
      <c r="C9" s="108"/>
      <c r="D9" s="109"/>
      <c r="E9" s="108" t="s">
        <v>652</v>
      </c>
      <c r="F9" s="108"/>
      <c r="G9" s="109"/>
      <c r="H9" s="110" t="s">
        <v>650</v>
      </c>
      <c r="I9" s="111"/>
      <c r="J9" s="112">
        <v>228</v>
      </c>
      <c r="K9" s="113">
        <v>19</v>
      </c>
      <c r="L9" s="107"/>
      <c r="M9" s="108" t="s">
        <v>926</v>
      </c>
    </row>
    <row r="10" spans="1:13" s="97" customFormat="1" ht="12.75" customHeight="1">
      <c r="A10" s="107"/>
      <c r="B10" s="108" t="s">
        <v>927</v>
      </c>
      <c r="C10" s="108"/>
      <c r="D10" s="109"/>
      <c r="E10" s="108" t="s">
        <v>652</v>
      </c>
      <c r="F10" s="108"/>
      <c r="G10" s="109"/>
      <c r="H10" s="110" t="s">
        <v>650</v>
      </c>
      <c r="I10" s="111"/>
      <c r="J10" s="112">
        <v>275</v>
      </c>
      <c r="K10" s="113">
        <v>14</v>
      </c>
      <c r="L10" s="107"/>
      <c r="M10" s="108" t="s">
        <v>926</v>
      </c>
    </row>
    <row r="11" spans="1:13" s="97" customFormat="1" ht="12.75" customHeight="1">
      <c r="A11" s="107"/>
      <c r="B11" s="108" t="s">
        <v>928</v>
      </c>
      <c r="C11" s="108"/>
      <c r="D11" s="109"/>
      <c r="E11" s="108" t="s">
        <v>652</v>
      </c>
      <c r="F11" s="108"/>
      <c r="G11" s="109"/>
      <c r="H11" s="110" t="s">
        <v>650</v>
      </c>
      <c r="I11" s="111"/>
      <c r="J11" s="112">
        <v>2104</v>
      </c>
      <c r="K11" s="113">
        <v>18</v>
      </c>
      <c r="L11" s="107"/>
      <c r="M11" s="108" t="s">
        <v>651</v>
      </c>
    </row>
    <row r="12" spans="1:13" s="97" customFormat="1" ht="12.75" customHeight="1">
      <c r="A12" s="107"/>
      <c r="B12" s="108" t="s">
        <v>929</v>
      </c>
      <c r="C12" s="108"/>
      <c r="D12" s="109"/>
      <c r="E12" s="108" t="s">
        <v>652</v>
      </c>
      <c r="F12" s="108"/>
      <c r="G12" s="109"/>
      <c r="H12" s="110" t="s">
        <v>650</v>
      </c>
      <c r="I12" s="111"/>
      <c r="J12" s="112">
        <v>389</v>
      </c>
      <c r="K12" s="113">
        <v>25.7</v>
      </c>
      <c r="L12" s="107"/>
      <c r="M12" s="108" t="s">
        <v>930</v>
      </c>
    </row>
    <row r="13" spans="1:13" s="97" customFormat="1" ht="12.75" customHeight="1">
      <c r="A13" s="107"/>
      <c r="B13" s="108" t="s">
        <v>931</v>
      </c>
      <c r="C13" s="108"/>
      <c r="D13" s="109"/>
      <c r="E13" s="108" t="s">
        <v>652</v>
      </c>
      <c r="F13" s="108"/>
      <c r="G13" s="109"/>
      <c r="H13" s="110" t="s">
        <v>650</v>
      </c>
      <c r="I13" s="111"/>
      <c r="J13" s="112">
        <v>415</v>
      </c>
      <c r="K13" s="113">
        <v>18</v>
      </c>
      <c r="L13" s="107"/>
      <c r="M13" s="108" t="s">
        <v>651</v>
      </c>
    </row>
    <row r="14" spans="1:13" s="97" customFormat="1" ht="12.75" customHeight="1">
      <c r="A14" s="107"/>
      <c r="B14" s="108" t="s">
        <v>932</v>
      </c>
      <c r="C14" s="108"/>
      <c r="D14" s="109"/>
      <c r="E14" s="108" t="s">
        <v>652</v>
      </c>
      <c r="F14" s="108"/>
      <c r="G14" s="109"/>
      <c r="H14" s="110" t="s">
        <v>650</v>
      </c>
      <c r="I14" s="111"/>
      <c r="J14" s="112">
        <v>292</v>
      </c>
      <c r="K14" s="113">
        <v>23</v>
      </c>
      <c r="L14" s="107"/>
      <c r="M14" s="108" t="s">
        <v>651</v>
      </c>
    </row>
    <row r="15" spans="1:13" s="97" customFormat="1" ht="12.75" customHeight="1">
      <c r="A15" s="107"/>
      <c r="B15" s="108" t="s">
        <v>933</v>
      </c>
      <c r="C15" s="108"/>
      <c r="D15" s="109"/>
      <c r="E15" s="108" t="s">
        <v>652</v>
      </c>
      <c r="F15" s="108"/>
      <c r="G15" s="109"/>
      <c r="H15" s="110" t="s">
        <v>650</v>
      </c>
      <c r="I15" s="111"/>
      <c r="J15" s="112">
        <v>340</v>
      </c>
      <c r="K15" s="113">
        <v>29</v>
      </c>
      <c r="L15" s="107"/>
      <c r="M15" s="108" t="s">
        <v>934</v>
      </c>
    </row>
    <row r="16" spans="1:13" s="97" customFormat="1" ht="12.75" customHeight="1">
      <c r="A16" s="107"/>
      <c r="B16" s="108" t="s">
        <v>935</v>
      </c>
      <c r="C16" s="108"/>
      <c r="D16" s="109"/>
      <c r="E16" s="108" t="s">
        <v>652</v>
      </c>
      <c r="F16" s="108"/>
      <c r="G16" s="109"/>
      <c r="H16" s="110" t="s">
        <v>650</v>
      </c>
      <c r="I16" s="111"/>
      <c r="J16" s="112">
        <v>943</v>
      </c>
      <c r="K16" s="113">
        <v>18</v>
      </c>
      <c r="L16" s="107"/>
      <c r="M16" s="108" t="s">
        <v>930</v>
      </c>
    </row>
    <row r="17" spans="1:13" s="97" customFormat="1" ht="12.75" customHeight="1">
      <c r="A17" s="107"/>
      <c r="B17" s="108" t="s">
        <v>936</v>
      </c>
      <c r="C17" s="108"/>
      <c r="D17" s="109"/>
      <c r="E17" s="108" t="s">
        <v>652</v>
      </c>
      <c r="F17" s="108"/>
      <c r="G17" s="109"/>
      <c r="H17" s="110" t="s">
        <v>650</v>
      </c>
      <c r="I17" s="111"/>
      <c r="J17" s="112">
        <v>335</v>
      </c>
      <c r="K17" s="113">
        <v>18</v>
      </c>
      <c r="L17" s="107"/>
      <c r="M17" s="108" t="s">
        <v>651</v>
      </c>
    </row>
    <row r="18" spans="1:13" s="97" customFormat="1" ht="12.75" customHeight="1">
      <c r="A18" s="107"/>
      <c r="B18" s="108" t="s">
        <v>937</v>
      </c>
      <c r="C18" s="108"/>
      <c r="D18" s="109"/>
      <c r="E18" s="108" t="s">
        <v>652</v>
      </c>
      <c r="F18" s="108"/>
      <c r="G18" s="109"/>
      <c r="H18" s="110" t="s">
        <v>650</v>
      </c>
      <c r="I18" s="111"/>
      <c r="J18" s="112">
        <v>664</v>
      </c>
      <c r="K18" s="113">
        <v>18</v>
      </c>
      <c r="L18" s="107"/>
      <c r="M18" s="108" t="s">
        <v>651</v>
      </c>
    </row>
    <row r="19" spans="1:13" s="97" customFormat="1" ht="12.75" customHeight="1">
      <c r="A19" s="107"/>
      <c r="B19" s="108" t="s">
        <v>938</v>
      </c>
      <c r="C19" s="108"/>
      <c r="D19" s="109"/>
      <c r="E19" s="108" t="s">
        <v>652</v>
      </c>
      <c r="F19" s="108"/>
      <c r="G19" s="109"/>
      <c r="H19" s="110" t="s">
        <v>650</v>
      </c>
      <c r="I19" s="111"/>
      <c r="J19" s="112">
        <v>1083</v>
      </c>
      <c r="K19" s="113">
        <v>18</v>
      </c>
      <c r="L19" s="107"/>
      <c r="M19" s="108" t="s">
        <v>651</v>
      </c>
    </row>
    <row r="20" spans="1:13" s="97" customFormat="1" ht="12.75" customHeight="1">
      <c r="A20" s="107"/>
      <c r="B20" s="108" t="s">
        <v>939</v>
      </c>
      <c r="C20" s="108"/>
      <c r="D20" s="109"/>
      <c r="E20" s="108" t="s">
        <v>652</v>
      </c>
      <c r="F20" s="108"/>
      <c r="G20" s="109"/>
      <c r="H20" s="110" t="s">
        <v>650</v>
      </c>
      <c r="I20" s="111"/>
      <c r="J20" s="112">
        <v>150</v>
      </c>
      <c r="K20" s="113">
        <v>29.4</v>
      </c>
      <c r="L20" s="107"/>
      <c r="M20" s="108" t="s">
        <v>940</v>
      </c>
    </row>
    <row r="21" spans="1:13" s="97" customFormat="1" ht="12.75" customHeight="1">
      <c r="A21" s="107"/>
      <c r="B21" s="108" t="s">
        <v>941</v>
      </c>
      <c r="C21" s="108"/>
      <c r="D21" s="109"/>
      <c r="E21" s="108" t="s">
        <v>942</v>
      </c>
      <c r="F21" s="108"/>
      <c r="G21" s="109"/>
      <c r="H21" s="110" t="s">
        <v>650</v>
      </c>
      <c r="I21" s="111"/>
      <c r="J21" s="112">
        <v>388</v>
      </c>
      <c r="K21" s="113">
        <v>9.1</v>
      </c>
      <c r="L21" s="107"/>
      <c r="M21" s="108" t="s">
        <v>651</v>
      </c>
    </row>
    <row r="22" spans="1:13" s="97" customFormat="1" ht="12.75" customHeight="1">
      <c r="A22" s="107"/>
      <c r="B22" s="108" t="s">
        <v>943</v>
      </c>
      <c r="C22" s="108"/>
      <c r="D22" s="109"/>
      <c r="E22" s="108" t="s">
        <v>652</v>
      </c>
      <c r="F22" s="108"/>
      <c r="G22" s="109"/>
      <c r="H22" s="110" t="s">
        <v>650</v>
      </c>
      <c r="I22" s="111"/>
      <c r="J22" s="112">
        <v>1106</v>
      </c>
      <c r="K22" s="113">
        <v>9</v>
      </c>
      <c r="L22" s="107"/>
      <c r="M22" s="108" t="s">
        <v>651</v>
      </c>
    </row>
    <row r="23" spans="1:13" s="97" customFormat="1" ht="12.75" customHeight="1">
      <c r="A23" s="107"/>
      <c r="B23" s="108" t="s">
        <v>944</v>
      </c>
      <c r="C23" s="108"/>
      <c r="D23" s="109"/>
      <c r="E23" s="108" t="s">
        <v>652</v>
      </c>
      <c r="F23" s="108"/>
      <c r="G23" s="109"/>
      <c r="H23" s="110" t="s">
        <v>650</v>
      </c>
      <c r="I23" s="111"/>
      <c r="J23" s="112">
        <v>261</v>
      </c>
      <c r="K23" s="113">
        <v>9.1</v>
      </c>
      <c r="L23" s="107"/>
      <c r="M23" s="108" t="s">
        <v>651</v>
      </c>
    </row>
    <row r="24" spans="1:13" s="97" customFormat="1" ht="12.75" customHeight="1">
      <c r="A24" s="107"/>
      <c r="B24" s="108" t="s">
        <v>945</v>
      </c>
      <c r="C24" s="108"/>
      <c r="D24" s="109"/>
      <c r="E24" s="108" t="s">
        <v>652</v>
      </c>
      <c r="F24" s="108"/>
      <c r="G24" s="109"/>
      <c r="H24" s="110" t="s">
        <v>650</v>
      </c>
      <c r="I24" s="111"/>
      <c r="J24" s="112">
        <v>874</v>
      </c>
      <c r="K24" s="113">
        <v>9</v>
      </c>
      <c r="L24" s="107"/>
      <c r="M24" s="108" t="s">
        <v>651</v>
      </c>
    </row>
    <row r="25" spans="1:13" s="97" customFormat="1" ht="12.75" customHeight="1">
      <c r="A25" s="107"/>
      <c r="B25" s="108" t="s">
        <v>946</v>
      </c>
      <c r="C25" s="108"/>
      <c r="D25" s="109"/>
      <c r="E25" s="108" t="s">
        <v>652</v>
      </c>
      <c r="F25" s="108"/>
      <c r="G25" s="109"/>
      <c r="H25" s="110" t="s">
        <v>650</v>
      </c>
      <c r="I25" s="111"/>
      <c r="J25" s="112">
        <v>311</v>
      </c>
      <c r="K25" s="113">
        <v>9</v>
      </c>
      <c r="L25" s="107"/>
      <c r="M25" s="108" t="s">
        <v>651</v>
      </c>
    </row>
    <row r="26" spans="1:13" s="97" customFormat="1" ht="12.75" customHeight="1">
      <c r="A26" s="107"/>
      <c r="B26" s="108" t="s">
        <v>947</v>
      </c>
      <c r="C26" s="108"/>
      <c r="D26" s="109"/>
      <c r="E26" s="108" t="s">
        <v>948</v>
      </c>
      <c r="F26" s="108"/>
      <c r="G26" s="109"/>
      <c r="H26" s="110" t="s">
        <v>650</v>
      </c>
      <c r="I26" s="111"/>
      <c r="J26" s="112">
        <v>630</v>
      </c>
      <c r="K26" s="113">
        <v>11.5</v>
      </c>
      <c r="L26" s="107"/>
      <c r="M26" s="108" t="s">
        <v>949</v>
      </c>
    </row>
    <row r="27" spans="1:13" s="97" customFormat="1" ht="12.75" customHeight="1">
      <c r="A27" s="107"/>
      <c r="B27" s="108" t="s">
        <v>1084</v>
      </c>
      <c r="C27" s="108"/>
      <c r="D27" s="109"/>
      <c r="E27" s="108" t="s">
        <v>942</v>
      </c>
      <c r="F27" s="108"/>
      <c r="G27" s="109"/>
      <c r="H27" s="110" t="s">
        <v>650</v>
      </c>
      <c r="I27" s="111"/>
      <c r="J27" s="112">
        <v>863</v>
      </c>
      <c r="K27" s="113">
        <v>9</v>
      </c>
      <c r="L27" s="107"/>
      <c r="M27" s="108" t="s">
        <v>651</v>
      </c>
    </row>
    <row r="28" spans="1:13" s="97" customFormat="1" ht="12.75" customHeight="1">
      <c r="A28" s="107"/>
      <c r="B28" s="108" t="s">
        <v>950</v>
      </c>
      <c r="C28" s="108"/>
      <c r="D28" s="109"/>
      <c r="E28" s="108" t="s">
        <v>652</v>
      </c>
      <c r="F28" s="108"/>
      <c r="G28" s="109"/>
      <c r="H28" s="110" t="s">
        <v>650</v>
      </c>
      <c r="I28" s="111"/>
      <c r="J28" s="112">
        <v>2489</v>
      </c>
      <c r="K28" s="113">
        <v>9</v>
      </c>
      <c r="L28" s="107"/>
      <c r="M28" s="108" t="s">
        <v>651</v>
      </c>
    </row>
    <row r="29" spans="1:13" s="97" customFormat="1" ht="12.75" customHeight="1">
      <c r="A29" s="107"/>
      <c r="B29" s="108" t="s">
        <v>951</v>
      </c>
      <c r="C29" s="108"/>
      <c r="D29" s="109"/>
      <c r="E29" s="108" t="s">
        <v>652</v>
      </c>
      <c r="F29" s="108"/>
      <c r="G29" s="109"/>
      <c r="H29" s="110" t="s">
        <v>650</v>
      </c>
      <c r="I29" s="111"/>
      <c r="J29" s="112">
        <v>424</v>
      </c>
      <c r="K29" s="113">
        <v>11.1</v>
      </c>
      <c r="L29" s="107"/>
      <c r="M29" s="108" t="s">
        <v>651</v>
      </c>
    </row>
    <row r="30" spans="1:13" s="97" customFormat="1" ht="12.75" customHeight="1">
      <c r="A30" s="107"/>
      <c r="B30" s="108" t="s">
        <v>952</v>
      </c>
      <c r="C30" s="108"/>
      <c r="D30" s="109"/>
      <c r="E30" s="108" t="s">
        <v>652</v>
      </c>
      <c r="F30" s="108"/>
      <c r="G30" s="109"/>
      <c r="H30" s="110" t="s">
        <v>650</v>
      </c>
      <c r="I30" s="111"/>
      <c r="J30" s="112">
        <v>226</v>
      </c>
      <c r="K30" s="113">
        <v>11.3</v>
      </c>
      <c r="L30" s="107"/>
      <c r="M30" s="108" t="s">
        <v>651</v>
      </c>
    </row>
    <row r="31" spans="1:13" s="97" customFormat="1" ht="12.75" customHeight="1">
      <c r="A31" s="107"/>
      <c r="B31" s="108" t="s">
        <v>953</v>
      </c>
      <c r="C31" s="108"/>
      <c r="D31" s="109"/>
      <c r="E31" s="108" t="s">
        <v>652</v>
      </c>
      <c r="F31" s="108"/>
      <c r="G31" s="109"/>
      <c r="H31" s="110" t="s">
        <v>650</v>
      </c>
      <c r="I31" s="111"/>
      <c r="J31" s="112">
        <v>142</v>
      </c>
      <c r="K31" s="113">
        <v>11.3</v>
      </c>
      <c r="L31" s="107"/>
      <c r="M31" s="108" t="s">
        <v>954</v>
      </c>
    </row>
    <row r="32" spans="1:13" s="97" customFormat="1" ht="12.75" customHeight="1">
      <c r="A32" s="107"/>
      <c r="B32" s="108" t="s">
        <v>955</v>
      </c>
      <c r="C32" s="108"/>
      <c r="D32" s="109"/>
      <c r="E32" s="108" t="s">
        <v>652</v>
      </c>
      <c r="F32" s="108"/>
      <c r="G32" s="109"/>
      <c r="H32" s="110" t="s">
        <v>650</v>
      </c>
      <c r="I32" s="111"/>
      <c r="J32" s="112">
        <v>220</v>
      </c>
      <c r="K32" s="113">
        <v>11.3</v>
      </c>
      <c r="L32" s="107"/>
      <c r="M32" s="108" t="s">
        <v>651</v>
      </c>
    </row>
    <row r="33" spans="1:13" s="97" customFormat="1" ht="12.75" customHeight="1">
      <c r="A33" s="107"/>
      <c r="B33" s="108" t="s">
        <v>957</v>
      </c>
      <c r="C33" s="108"/>
      <c r="D33" s="109"/>
      <c r="E33" s="108" t="s">
        <v>956</v>
      </c>
      <c r="F33" s="108"/>
      <c r="G33" s="109"/>
      <c r="H33" s="110" t="s">
        <v>654</v>
      </c>
      <c r="I33" s="111"/>
      <c r="J33" s="112">
        <v>271</v>
      </c>
      <c r="K33" s="113">
        <v>18.5</v>
      </c>
      <c r="L33" s="107"/>
      <c r="M33" s="108" t="s">
        <v>651</v>
      </c>
    </row>
    <row r="34" spans="1:13" s="97" customFormat="1" ht="12.75" customHeight="1">
      <c r="A34" s="107"/>
      <c r="B34" s="108" t="s">
        <v>958</v>
      </c>
      <c r="C34" s="108"/>
      <c r="D34" s="109"/>
      <c r="E34" s="108" t="s">
        <v>652</v>
      </c>
      <c r="F34" s="108"/>
      <c r="G34" s="109"/>
      <c r="H34" s="110" t="s">
        <v>650</v>
      </c>
      <c r="I34" s="111"/>
      <c r="J34" s="112">
        <v>180</v>
      </c>
      <c r="K34" s="113">
        <v>21</v>
      </c>
      <c r="L34" s="107"/>
      <c r="M34" s="108" t="s">
        <v>940</v>
      </c>
    </row>
    <row r="35" spans="1:13" s="97" customFormat="1" ht="12.75" customHeight="1">
      <c r="A35" s="107"/>
      <c r="B35" s="108" t="s">
        <v>959</v>
      </c>
      <c r="C35" s="108"/>
      <c r="D35" s="109"/>
      <c r="E35" s="108" t="s">
        <v>960</v>
      </c>
      <c r="F35" s="108"/>
      <c r="G35" s="109"/>
      <c r="H35" s="110" t="s">
        <v>650</v>
      </c>
      <c r="I35" s="111"/>
      <c r="J35" s="112">
        <v>264</v>
      </c>
      <c r="K35" s="113">
        <v>8.5</v>
      </c>
      <c r="L35" s="107"/>
      <c r="M35" s="108" t="s">
        <v>961</v>
      </c>
    </row>
    <row r="36" spans="1:13" s="97" customFormat="1" ht="12.75" customHeight="1">
      <c r="A36" s="107"/>
      <c r="B36" s="108" t="s">
        <v>655</v>
      </c>
      <c r="C36" s="108"/>
      <c r="D36" s="109"/>
      <c r="E36" s="108" t="s">
        <v>962</v>
      </c>
      <c r="F36" s="108"/>
      <c r="G36" s="109"/>
      <c r="H36" s="110" t="s">
        <v>650</v>
      </c>
      <c r="I36" s="111"/>
      <c r="J36" s="112">
        <v>185</v>
      </c>
      <c r="K36" s="113">
        <v>9.2</v>
      </c>
      <c r="L36" s="107"/>
      <c r="M36" s="108" t="s">
        <v>651</v>
      </c>
    </row>
    <row r="37" spans="1:13" s="97" customFormat="1" ht="12.75" customHeight="1">
      <c r="A37" s="107"/>
      <c r="B37" s="108" t="s">
        <v>963</v>
      </c>
      <c r="C37" s="108"/>
      <c r="D37" s="109"/>
      <c r="E37" s="108" t="s">
        <v>652</v>
      </c>
      <c r="F37" s="108"/>
      <c r="G37" s="109"/>
      <c r="H37" s="110" t="s">
        <v>650</v>
      </c>
      <c r="I37" s="111"/>
      <c r="J37" s="112">
        <v>110</v>
      </c>
      <c r="K37" s="113">
        <v>10.3</v>
      </c>
      <c r="L37" s="107"/>
      <c r="M37" s="108" t="s">
        <v>651</v>
      </c>
    </row>
    <row r="38" spans="1:13" s="97" customFormat="1" ht="12.75" customHeight="1">
      <c r="A38" s="107"/>
      <c r="B38" s="108" t="s">
        <v>964</v>
      </c>
      <c r="C38" s="108"/>
      <c r="D38" s="109"/>
      <c r="E38" s="108" t="s">
        <v>652</v>
      </c>
      <c r="F38" s="108"/>
      <c r="G38" s="109"/>
      <c r="H38" s="110" t="s">
        <v>650</v>
      </c>
      <c r="I38" s="111"/>
      <c r="J38" s="112">
        <v>127</v>
      </c>
      <c r="K38" s="113">
        <v>17.1</v>
      </c>
      <c r="L38" s="107"/>
      <c r="M38" s="108" t="s">
        <v>965</v>
      </c>
    </row>
    <row r="39" spans="1:13" s="97" customFormat="1" ht="12.75" customHeight="1">
      <c r="A39" s="107"/>
      <c r="B39" s="108" t="s">
        <v>966</v>
      </c>
      <c r="C39" s="108"/>
      <c r="D39" s="109"/>
      <c r="E39" s="108" t="s">
        <v>956</v>
      </c>
      <c r="F39" s="108"/>
      <c r="G39" s="109"/>
      <c r="H39" s="110" t="s">
        <v>967</v>
      </c>
      <c r="I39" s="111"/>
      <c r="J39" s="112">
        <v>124</v>
      </c>
      <c r="K39" s="113">
        <v>12.5</v>
      </c>
      <c r="L39" s="107"/>
      <c r="M39" s="108" t="s">
        <v>651</v>
      </c>
    </row>
    <row r="40" spans="1:13" s="97" customFormat="1" ht="12.75" customHeight="1">
      <c r="A40" s="107"/>
      <c r="B40" s="108" t="s">
        <v>968</v>
      </c>
      <c r="C40" s="108"/>
      <c r="D40" s="109"/>
      <c r="E40" s="108" t="s">
        <v>652</v>
      </c>
      <c r="F40" s="108"/>
      <c r="G40" s="109"/>
      <c r="H40" s="110" t="s">
        <v>650</v>
      </c>
      <c r="I40" s="111"/>
      <c r="J40" s="112">
        <v>190</v>
      </c>
      <c r="K40" s="113">
        <v>12.5</v>
      </c>
      <c r="L40" s="107"/>
      <c r="M40" s="108" t="s">
        <v>651</v>
      </c>
    </row>
    <row r="41" spans="1:13" s="97" customFormat="1" ht="12.75" customHeight="1">
      <c r="A41" s="107"/>
      <c r="B41" s="108" t="s">
        <v>969</v>
      </c>
      <c r="C41" s="108"/>
      <c r="D41" s="109"/>
      <c r="E41" s="108" t="s">
        <v>652</v>
      </c>
      <c r="F41" s="108"/>
      <c r="G41" s="109"/>
      <c r="H41" s="110" t="s">
        <v>650</v>
      </c>
      <c r="I41" s="111"/>
      <c r="J41" s="112">
        <v>273</v>
      </c>
      <c r="K41" s="113">
        <v>9.3</v>
      </c>
      <c r="L41" s="107"/>
      <c r="M41" s="108" t="s">
        <v>651</v>
      </c>
    </row>
    <row r="42" spans="1:13" s="97" customFormat="1" ht="12.75" customHeight="1">
      <c r="A42" s="107"/>
      <c r="B42" s="108" t="s">
        <v>970</v>
      </c>
      <c r="C42" s="108"/>
      <c r="D42" s="109"/>
      <c r="E42" s="108" t="s">
        <v>652</v>
      </c>
      <c r="F42" s="108"/>
      <c r="G42" s="109"/>
      <c r="H42" s="110" t="s">
        <v>650</v>
      </c>
      <c r="I42" s="111"/>
      <c r="J42" s="112">
        <v>131</v>
      </c>
      <c r="K42" s="113">
        <v>12.7</v>
      </c>
      <c r="L42" s="107"/>
      <c r="M42" s="108" t="s">
        <v>651</v>
      </c>
    </row>
    <row r="43" spans="1:13" s="97" customFormat="1" ht="12.75" customHeight="1">
      <c r="A43" s="107"/>
      <c r="B43" s="108" t="s">
        <v>971</v>
      </c>
      <c r="C43" s="108"/>
      <c r="D43" s="109"/>
      <c r="E43" s="108" t="s">
        <v>652</v>
      </c>
      <c r="F43" s="108"/>
      <c r="G43" s="109"/>
      <c r="H43" s="110" t="s">
        <v>650</v>
      </c>
      <c r="I43" s="111"/>
      <c r="J43" s="112">
        <v>302</v>
      </c>
      <c r="K43" s="113">
        <v>12.1</v>
      </c>
      <c r="L43" s="107"/>
      <c r="M43" s="108" t="s">
        <v>651</v>
      </c>
    </row>
    <row r="44" spans="1:13" s="97" customFormat="1" ht="12.75" customHeight="1">
      <c r="A44" s="107"/>
      <c r="B44" s="108" t="s">
        <v>972</v>
      </c>
      <c r="C44" s="108"/>
      <c r="D44" s="109"/>
      <c r="E44" s="108" t="s">
        <v>973</v>
      </c>
      <c r="F44" s="108"/>
      <c r="G44" s="109"/>
      <c r="H44" s="110" t="s">
        <v>650</v>
      </c>
      <c r="I44" s="111"/>
      <c r="J44" s="112">
        <v>133</v>
      </c>
      <c r="K44" s="113">
        <v>12.5</v>
      </c>
      <c r="L44" s="107"/>
      <c r="M44" s="108" t="s">
        <v>974</v>
      </c>
    </row>
    <row r="45" spans="1:13" s="97" customFormat="1" ht="12.75" customHeight="1">
      <c r="A45" s="107"/>
      <c r="B45" s="108" t="s">
        <v>975</v>
      </c>
      <c r="C45" s="108"/>
      <c r="D45" s="109"/>
      <c r="E45" s="108" t="s">
        <v>652</v>
      </c>
      <c r="F45" s="108"/>
      <c r="G45" s="109"/>
      <c r="H45" s="110" t="s">
        <v>650</v>
      </c>
      <c r="I45" s="111"/>
      <c r="J45" s="112">
        <v>272</v>
      </c>
      <c r="K45" s="113">
        <v>12.5</v>
      </c>
      <c r="L45" s="107"/>
      <c r="M45" s="108" t="s">
        <v>934</v>
      </c>
    </row>
    <row r="46" spans="1:13" s="97" customFormat="1" ht="12.75" customHeight="1">
      <c r="A46" s="107"/>
      <c r="B46" s="108" t="s">
        <v>976</v>
      </c>
      <c r="C46" s="108"/>
      <c r="D46" s="109"/>
      <c r="E46" s="108" t="s">
        <v>652</v>
      </c>
      <c r="F46" s="108"/>
      <c r="G46" s="109"/>
      <c r="H46" s="110" t="s">
        <v>650</v>
      </c>
      <c r="I46" s="111"/>
      <c r="J46" s="112">
        <v>162</v>
      </c>
      <c r="K46" s="113">
        <v>8.8</v>
      </c>
      <c r="L46" s="107"/>
      <c r="M46" s="108" t="s">
        <v>977</v>
      </c>
    </row>
    <row r="47" spans="1:13" s="97" customFormat="1" ht="12.75" customHeight="1">
      <c r="A47" s="107"/>
      <c r="B47" s="108" t="s">
        <v>978</v>
      </c>
      <c r="C47" s="108"/>
      <c r="D47" s="109"/>
      <c r="E47" s="108" t="s">
        <v>979</v>
      </c>
      <c r="F47" s="108"/>
      <c r="G47" s="109"/>
      <c r="H47" s="110" t="s">
        <v>650</v>
      </c>
      <c r="I47" s="111"/>
      <c r="J47" s="112">
        <v>118</v>
      </c>
      <c r="K47" s="113">
        <v>8.8</v>
      </c>
      <c r="L47" s="107"/>
      <c r="M47" s="108" t="s">
        <v>651</v>
      </c>
    </row>
    <row r="48" spans="1:13" s="97" customFormat="1" ht="12.75" customHeight="1">
      <c r="A48" s="107"/>
      <c r="B48" s="108" t="s">
        <v>980</v>
      </c>
      <c r="C48" s="108"/>
      <c r="D48" s="109"/>
      <c r="E48" s="108" t="s">
        <v>981</v>
      </c>
      <c r="F48" s="108"/>
      <c r="G48" s="109"/>
      <c r="H48" s="110" t="s">
        <v>650</v>
      </c>
      <c r="I48" s="111"/>
      <c r="J48" s="112">
        <v>134</v>
      </c>
      <c r="K48" s="113">
        <v>18.6</v>
      </c>
      <c r="L48" s="107"/>
      <c r="M48" s="108" t="s">
        <v>922</v>
      </c>
    </row>
    <row r="49" spans="1:13" s="97" customFormat="1" ht="12.75" customHeight="1">
      <c r="A49" s="107"/>
      <c r="B49" s="108" t="s">
        <v>1085</v>
      </c>
      <c r="C49" s="108"/>
      <c r="D49" s="109"/>
      <c r="E49" s="108" t="s">
        <v>652</v>
      </c>
      <c r="F49" s="108"/>
      <c r="G49" s="109"/>
      <c r="H49" s="110" t="s">
        <v>650</v>
      </c>
      <c r="I49" s="111"/>
      <c r="J49" s="112">
        <v>167</v>
      </c>
      <c r="K49" s="113">
        <v>30.6</v>
      </c>
      <c r="L49" s="107"/>
      <c r="M49" s="108" t="s">
        <v>652</v>
      </c>
    </row>
    <row r="50" spans="1:13" s="97" customFormat="1" ht="12.75" customHeight="1">
      <c r="A50" s="107"/>
      <c r="B50" s="108" t="s">
        <v>1086</v>
      </c>
      <c r="C50" s="108"/>
      <c r="D50" s="109"/>
      <c r="E50" s="108" t="s">
        <v>652</v>
      </c>
      <c r="F50" s="108"/>
      <c r="G50" s="109"/>
      <c r="H50" s="110" t="s">
        <v>650</v>
      </c>
      <c r="I50" s="111"/>
      <c r="J50" s="112">
        <v>124</v>
      </c>
      <c r="K50" s="113">
        <v>8.6</v>
      </c>
      <c r="L50" s="107"/>
      <c r="M50" s="108" t="s">
        <v>651</v>
      </c>
    </row>
    <row r="51" spans="1:13" s="97" customFormat="1" ht="12.75" customHeight="1">
      <c r="A51" s="107"/>
      <c r="B51" s="108" t="s">
        <v>1087</v>
      </c>
      <c r="C51" s="108"/>
      <c r="D51" s="109"/>
      <c r="E51" s="108" t="s">
        <v>652</v>
      </c>
      <c r="F51" s="108"/>
      <c r="G51" s="109"/>
      <c r="H51" s="110" t="s">
        <v>650</v>
      </c>
      <c r="I51" s="111"/>
      <c r="J51" s="112">
        <v>289</v>
      </c>
      <c r="K51" s="113">
        <v>9.1</v>
      </c>
      <c r="L51" s="107"/>
      <c r="M51" s="108" t="s">
        <v>651</v>
      </c>
    </row>
    <row r="52" spans="1:13" s="97" customFormat="1" ht="12.75" customHeight="1">
      <c r="A52" s="107"/>
      <c r="B52" s="108" t="s">
        <v>982</v>
      </c>
      <c r="C52" s="108"/>
      <c r="D52" s="109"/>
      <c r="E52" s="108" t="s">
        <v>652</v>
      </c>
      <c r="F52" s="108"/>
      <c r="G52" s="109"/>
      <c r="H52" s="110" t="s">
        <v>650</v>
      </c>
      <c r="I52" s="111"/>
      <c r="J52" s="112">
        <v>119</v>
      </c>
      <c r="K52" s="113">
        <v>20.4</v>
      </c>
      <c r="L52" s="107"/>
      <c r="M52" s="108" t="s">
        <v>651</v>
      </c>
    </row>
    <row r="53" spans="1:13" s="97" customFormat="1" ht="12.75" customHeight="1">
      <c r="A53" s="107"/>
      <c r="B53" s="108" t="s">
        <v>983</v>
      </c>
      <c r="C53" s="108"/>
      <c r="D53" s="109"/>
      <c r="E53" s="108" t="s">
        <v>652</v>
      </c>
      <c r="F53" s="108"/>
      <c r="G53" s="109"/>
      <c r="H53" s="110" t="s">
        <v>650</v>
      </c>
      <c r="I53" s="111"/>
      <c r="J53" s="112">
        <v>127</v>
      </c>
      <c r="K53" s="113">
        <v>19.2</v>
      </c>
      <c r="L53" s="107"/>
      <c r="M53" s="108" t="s">
        <v>984</v>
      </c>
    </row>
    <row r="54" spans="1:13" s="97" customFormat="1" ht="12.75" customHeight="1">
      <c r="A54" s="107"/>
      <c r="B54" s="108" t="s">
        <v>985</v>
      </c>
      <c r="C54" s="108"/>
      <c r="D54" s="109"/>
      <c r="E54" s="108" t="s">
        <v>652</v>
      </c>
      <c r="F54" s="108"/>
      <c r="G54" s="109"/>
      <c r="H54" s="110" t="s">
        <v>650</v>
      </c>
      <c r="I54" s="111"/>
      <c r="J54" s="112">
        <v>112</v>
      </c>
      <c r="K54" s="113">
        <v>15.1</v>
      </c>
      <c r="L54" s="107"/>
      <c r="M54" s="108" t="s">
        <v>652</v>
      </c>
    </row>
    <row r="55" spans="1:13" s="97" customFormat="1" ht="12.75" customHeight="1">
      <c r="A55" s="107"/>
      <c r="B55" s="108" t="s">
        <v>986</v>
      </c>
      <c r="C55" s="108"/>
      <c r="D55" s="109"/>
      <c r="E55" s="108" t="s">
        <v>652</v>
      </c>
      <c r="F55" s="108"/>
      <c r="G55" s="109"/>
      <c r="H55" s="110" t="s">
        <v>650</v>
      </c>
      <c r="I55" s="111"/>
      <c r="J55" s="112">
        <v>125</v>
      </c>
      <c r="K55" s="113">
        <v>8.8</v>
      </c>
      <c r="L55" s="107"/>
      <c r="M55" s="108" t="s">
        <v>651</v>
      </c>
    </row>
    <row r="56" spans="1:13" s="97" customFormat="1" ht="12.75" customHeight="1">
      <c r="A56" s="107"/>
      <c r="B56" s="108" t="s">
        <v>987</v>
      </c>
      <c r="C56" s="108"/>
      <c r="D56" s="109"/>
      <c r="E56" s="108" t="s">
        <v>988</v>
      </c>
      <c r="F56" s="108"/>
      <c r="G56" s="109"/>
      <c r="H56" s="110" t="s">
        <v>650</v>
      </c>
      <c r="I56" s="111"/>
      <c r="J56" s="112">
        <v>180</v>
      </c>
      <c r="K56" s="113">
        <v>13.5</v>
      </c>
      <c r="L56" s="107"/>
      <c r="M56" s="108" t="s">
        <v>989</v>
      </c>
    </row>
    <row r="57" spans="1:13" s="97" customFormat="1" ht="12.75" customHeight="1">
      <c r="A57" s="107"/>
      <c r="B57" s="108" t="s">
        <v>990</v>
      </c>
      <c r="C57" s="108"/>
      <c r="D57" s="109"/>
      <c r="E57" s="108" t="s">
        <v>652</v>
      </c>
      <c r="F57" s="108"/>
      <c r="G57" s="109"/>
      <c r="H57" s="110" t="s">
        <v>650</v>
      </c>
      <c r="I57" s="111"/>
      <c r="J57" s="112">
        <v>100</v>
      </c>
      <c r="K57" s="113">
        <v>9.2</v>
      </c>
      <c r="L57" s="107"/>
      <c r="M57" s="108" t="s">
        <v>651</v>
      </c>
    </row>
    <row r="58" spans="1:13" s="97" customFormat="1" ht="12.75" customHeight="1">
      <c r="A58" s="107" t="s">
        <v>991</v>
      </c>
      <c r="B58" s="108"/>
      <c r="C58" s="108"/>
      <c r="D58" s="109"/>
      <c r="E58" s="108"/>
      <c r="F58" s="108"/>
      <c r="G58" s="109"/>
      <c r="H58" s="110"/>
      <c r="I58" s="111"/>
      <c r="J58" s="112"/>
      <c r="K58" s="113"/>
      <c r="L58" s="107"/>
      <c r="M58" s="108"/>
    </row>
    <row r="59" spans="1:13" s="97" customFormat="1" ht="12.75" customHeight="1">
      <c r="A59" s="107"/>
      <c r="B59" s="108" t="s">
        <v>929</v>
      </c>
      <c r="C59" s="108"/>
      <c r="D59" s="109"/>
      <c r="E59" s="108" t="s">
        <v>657</v>
      </c>
      <c r="F59" s="108"/>
      <c r="G59" s="109"/>
      <c r="H59" s="110" t="s">
        <v>1091</v>
      </c>
      <c r="I59" s="111"/>
      <c r="J59" s="112">
        <v>217</v>
      </c>
      <c r="K59" s="113">
        <v>15.7</v>
      </c>
      <c r="L59" s="107"/>
      <c r="M59" s="108" t="s">
        <v>930</v>
      </c>
    </row>
    <row r="60" spans="1:13" s="97" customFormat="1" ht="12.75" customHeight="1">
      <c r="A60" s="107"/>
      <c r="B60" s="108" t="s">
        <v>653</v>
      </c>
      <c r="C60" s="108"/>
      <c r="D60" s="109"/>
      <c r="E60" s="108" t="s">
        <v>652</v>
      </c>
      <c r="F60" s="108"/>
      <c r="G60" s="109"/>
      <c r="H60" s="110" t="s">
        <v>650</v>
      </c>
      <c r="I60" s="111"/>
      <c r="J60" s="112">
        <v>362</v>
      </c>
      <c r="K60" s="113">
        <v>23.7</v>
      </c>
      <c r="L60" s="107"/>
      <c r="M60" s="108" t="s">
        <v>666</v>
      </c>
    </row>
    <row r="61" spans="1:13" s="97" customFormat="1" ht="12.75" customHeight="1">
      <c r="A61" s="107"/>
      <c r="B61" s="108" t="s">
        <v>656</v>
      </c>
      <c r="C61" s="108"/>
      <c r="D61" s="109"/>
      <c r="E61" s="108" t="s">
        <v>652</v>
      </c>
      <c r="F61" s="108"/>
      <c r="G61" s="109"/>
      <c r="H61" s="108" t="s">
        <v>658</v>
      </c>
      <c r="I61" s="108"/>
      <c r="J61" s="112">
        <v>133</v>
      </c>
      <c r="K61" s="113">
        <v>7.5</v>
      </c>
      <c r="L61" s="107"/>
      <c r="M61" s="108" t="s">
        <v>659</v>
      </c>
    </row>
    <row r="62" spans="1:13" s="97" customFormat="1" ht="12.75" customHeight="1">
      <c r="A62" s="107"/>
      <c r="B62" s="108" t="s">
        <v>660</v>
      </c>
      <c r="C62" s="108"/>
      <c r="D62" s="109"/>
      <c r="E62" s="108" t="s">
        <v>661</v>
      </c>
      <c r="F62" s="108"/>
      <c r="G62" s="109"/>
      <c r="H62" s="114" t="s">
        <v>662</v>
      </c>
      <c r="I62" s="114"/>
      <c r="J62" s="112">
        <v>124</v>
      </c>
      <c r="K62" s="113">
        <v>21</v>
      </c>
      <c r="L62" s="107"/>
      <c r="M62" s="108" t="s">
        <v>663</v>
      </c>
    </row>
    <row r="63" spans="2:13" s="97" customFormat="1" ht="12.75" customHeight="1">
      <c r="B63" s="108" t="s">
        <v>992</v>
      </c>
      <c r="C63" s="108"/>
      <c r="D63" s="109"/>
      <c r="E63" s="108" t="s">
        <v>956</v>
      </c>
      <c r="F63" s="108"/>
      <c r="G63" s="109"/>
      <c r="H63" s="108" t="s">
        <v>664</v>
      </c>
      <c r="I63" s="115"/>
      <c r="J63" s="112">
        <v>160</v>
      </c>
      <c r="K63" s="113">
        <v>20.8</v>
      </c>
      <c r="L63" s="107"/>
      <c r="M63" s="108" t="s">
        <v>651</v>
      </c>
    </row>
    <row r="64" spans="2:13" s="97" customFormat="1" ht="12.75" customHeight="1">
      <c r="B64" s="108" t="s">
        <v>665</v>
      </c>
      <c r="C64" s="108"/>
      <c r="D64" s="109"/>
      <c r="E64" s="108" t="s">
        <v>993</v>
      </c>
      <c r="F64" s="108"/>
      <c r="G64" s="109"/>
      <c r="H64" s="108" t="s">
        <v>993</v>
      </c>
      <c r="I64" s="115"/>
      <c r="J64" s="112">
        <v>258</v>
      </c>
      <c r="K64" s="113">
        <v>25.8</v>
      </c>
      <c r="L64" s="107"/>
      <c r="M64" s="108" t="s">
        <v>666</v>
      </c>
    </row>
    <row r="65" spans="1:13" s="97" customFormat="1" ht="12.75" customHeight="1">
      <c r="A65" s="107"/>
      <c r="B65" s="108" t="s">
        <v>667</v>
      </c>
      <c r="C65" s="108"/>
      <c r="D65" s="109"/>
      <c r="E65" s="108" t="s">
        <v>993</v>
      </c>
      <c r="F65" s="108"/>
      <c r="G65" s="109"/>
      <c r="H65" s="108" t="s">
        <v>993</v>
      </c>
      <c r="I65" s="108"/>
      <c r="J65" s="112">
        <v>411</v>
      </c>
      <c r="K65" s="113">
        <v>9.7</v>
      </c>
      <c r="L65" s="107"/>
      <c r="M65" s="108" t="s">
        <v>652</v>
      </c>
    </row>
    <row r="66" spans="1:13" s="97" customFormat="1" ht="12.75" customHeight="1">
      <c r="A66" s="107"/>
      <c r="B66" s="108" t="s">
        <v>668</v>
      </c>
      <c r="C66" s="108"/>
      <c r="D66" s="109"/>
      <c r="E66" s="108" t="s">
        <v>652</v>
      </c>
      <c r="F66" s="108"/>
      <c r="G66" s="109"/>
      <c r="H66" s="108" t="s">
        <v>669</v>
      </c>
      <c r="I66" s="108"/>
      <c r="J66" s="112">
        <v>131</v>
      </c>
      <c r="K66" s="113">
        <v>14.9</v>
      </c>
      <c r="L66" s="107"/>
      <c r="M66" s="108" t="s">
        <v>652</v>
      </c>
    </row>
    <row r="67" spans="1:13" s="97" customFormat="1" ht="12.75" customHeight="1">
      <c r="A67" s="107"/>
      <c r="B67" s="108" t="s">
        <v>670</v>
      </c>
      <c r="C67" s="108"/>
      <c r="D67" s="109"/>
      <c r="E67" s="108" t="s">
        <v>652</v>
      </c>
      <c r="F67" s="108"/>
      <c r="G67" s="109"/>
      <c r="H67" s="114" t="s">
        <v>662</v>
      </c>
      <c r="I67" s="114"/>
      <c r="J67" s="112">
        <v>192</v>
      </c>
      <c r="K67" s="113">
        <v>10.3</v>
      </c>
      <c r="L67" s="107"/>
      <c r="M67" s="108" t="s">
        <v>652</v>
      </c>
    </row>
    <row r="68" spans="1:13" s="97" customFormat="1" ht="12.75" customHeight="1">
      <c r="A68" s="107"/>
      <c r="B68" s="108" t="s">
        <v>1088</v>
      </c>
      <c r="C68" s="108"/>
      <c r="D68" s="109"/>
      <c r="E68" s="108" t="s">
        <v>652</v>
      </c>
      <c r="F68" s="108"/>
      <c r="G68" s="109"/>
      <c r="H68" s="114" t="s">
        <v>662</v>
      </c>
      <c r="I68" s="114"/>
      <c r="J68" s="112">
        <v>405</v>
      </c>
      <c r="K68" s="113">
        <v>19</v>
      </c>
      <c r="L68" s="107"/>
      <c r="M68" s="108" t="s">
        <v>672</v>
      </c>
    </row>
    <row r="69" spans="1:13" s="97" customFormat="1" ht="12.75" customHeight="1">
      <c r="A69" s="107"/>
      <c r="B69" s="108" t="s">
        <v>1089</v>
      </c>
      <c r="C69" s="108"/>
      <c r="D69" s="109"/>
      <c r="E69" s="108" t="s">
        <v>652</v>
      </c>
      <c r="F69" s="108"/>
      <c r="G69" s="109"/>
      <c r="H69" s="114" t="s">
        <v>662</v>
      </c>
      <c r="I69" s="114"/>
      <c r="J69" s="112">
        <v>116</v>
      </c>
      <c r="K69" s="113">
        <v>19</v>
      </c>
      <c r="L69" s="107"/>
      <c r="M69" s="108" t="s">
        <v>652</v>
      </c>
    </row>
    <row r="70" spans="1:13" s="97" customFormat="1" ht="12.75" customHeight="1">
      <c r="A70" s="107"/>
      <c r="B70" s="108" t="s">
        <v>994</v>
      </c>
      <c r="C70" s="108"/>
      <c r="D70" s="109"/>
      <c r="E70" s="108" t="s">
        <v>652</v>
      </c>
      <c r="F70" s="108"/>
      <c r="G70" s="109"/>
      <c r="H70" s="108" t="s">
        <v>673</v>
      </c>
      <c r="I70" s="108"/>
      <c r="J70" s="112">
        <v>111</v>
      </c>
      <c r="K70" s="113">
        <v>12.5</v>
      </c>
      <c r="L70" s="107"/>
      <c r="M70" s="108" t="s">
        <v>651</v>
      </c>
    </row>
    <row r="71" spans="1:13" s="97" customFormat="1" ht="12.75" customHeight="1">
      <c r="A71" s="107"/>
      <c r="B71" s="108" t="s">
        <v>674</v>
      </c>
      <c r="C71" s="108"/>
      <c r="D71" s="109"/>
      <c r="E71" s="108" t="s">
        <v>652</v>
      </c>
      <c r="F71" s="108"/>
      <c r="G71" s="109"/>
      <c r="H71" s="108" t="s">
        <v>675</v>
      </c>
      <c r="I71" s="108"/>
      <c r="J71" s="112">
        <v>931</v>
      </c>
      <c r="K71" s="113">
        <v>10.5</v>
      </c>
      <c r="L71" s="107"/>
      <c r="M71" s="108" t="s">
        <v>676</v>
      </c>
    </row>
    <row r="72" spans="1:13" s="97" customFormat="1" ht="12.75" customHeight="1">
      <c r="A72" s="107"/>
      <c r="B72" s="108" t="s">
        <v>995</v>
      </c>
      <c r="C72" s="108"/>
      <c r="D72" s="109"/>
      <c r="E72" s="108" t="s">
        <v>677</v>
      </c>
      <c r="F72" s="108"/>
      <c r="G72" s="109"/>
      <c r="H72" s="108" t="s">
        <v>996</v>
      </c>
      <c r="I72" s="108"/>
      <c r="J72" s="112">
        <v>427</v>
      </c>
      <c r="K72" s="113">
        <v>5.5</v>
      </c>
      <c r="L72" s="107"/>
      <c r="M72" s="108" t="s">
        <v>678</v>
      </c>
    </row>
    <row r="73" spans="1:13" s="97" customFormat="1" ht="12.75" customHeight="1">
      <c r="A73" s="107"/>
      <c r="B73" s="108" t="s">
        <v>997</v>
      </c>
      <c r="C73" s="108"/>
      <c r="D73" s="109"/>
      <c r="E73" s="108" t="s">
        <v>998</v>
      </c>
      <c r="F73" s="108"/>
      <c r="G73" s="109"/>
      <c r="H73" s="108" t="s">
        <v>998</v>
      </c>
      <c r="I73" s="108"/>
      <c r="J73" s="112">
        <v>183</v>
      </c>
      <c r="K73" s="113">
        <v>5.5</v>
      </c>
      <c r="L73" s="107"/>
      <c r="M73" s="108" t="s">
        <v>999</v>
      </c>
    </row>
    <row r="74" spans="1:13" s="97" customFormat="1" ht="12.75" customHeight="1">
      <c r="A74" s="107"/>
      <c r="B74" s="108" t="s">
        <v>1000</v>
      </c>
      <c r="C74" s="108"/>
      <c r="D74" s="109"/>
      <c r="E74" s="108" t="s">
        <v>652</v>
      </c>
      <c r="F74" s="108"/>
      <c r="G74" s="109"/>
      <c r="H74" s="114" t="s">
        <v>662</v>
      </c>
      <c r="I74" s="114"/>
      <c r="J74" s="112">
        <v>183</v>
      </c>
      <c r="K74" s="113">
        <v>11</v>
      </c>
      <c r="L74" s="107"/>
      <c r="M74" s="108" t="s">
        <v>1001</v>
      </c>
    </row>
    <row r="75" spans="1:14" s="97" customFormat="1" ht="3" customHeight="1" thickBot="1">
      <c r="A75" s="116"/>
      <c r="B75" s="116"/>
      <c r="C75" s="116"/>
      <c r="D75" s="117"/>
      <c r="E75" s="116"/>
      <c r="F75" s="116"/>
      <c r="G75" s="117"/>
      <c r="H75" s="116"/>
      <c r="I75" s="116"/>
      <c r="J75" s="117"/>
      <c r="K75" s="118"/>
      <c r="L75" s="116"/>
      <c r="M75" s="116"/>
      <c r="N75" s="116"/>
    </row>
    <row r="76" spans="2:13" s="97" customFormat="1" ht="13.5">
      <c r="B76" s="241" t="s">
        <v>1061</v>
      </c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</row>
    <row r="77" spans="1:14" s="97" customFormat="1" ht="15.75" customHeight="1">
      <c r="A77" s="239" t="s">
        <v>1175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</row>
    <row r="78" spans="1:14" s="97" customFormat="1" ht="24.75" customHeight="1">
      <c r="A78" s="240" t="s">
        <v>1049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</row>
    <row r="79" spans="2:14" s="97" customFormat="1" ht="14.25" thickBot="1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44" t="s">
        <v>912</v>
      </c>
      <c r="N79" s="136"/>
    </row>
    <row r="80" spans="1:14" s="97" customFormat="1" ht="19.5" customHeight="1">
      <c r="A80" s="98"/>
      <c r="B80" s="99" t="s">
        <v>913</v>
      </c>
      <c r="C80" s="99"/>
      <c r="D80" s="100"/>
      <c r="E80" s="99" t="s">
        <v>914</v>
      </c>
      <c r="F80" s="99"/>
      <c r="G80" s="100"/>
      <c r="H80" s="99" t="s">
        <v>915</v>
      </c>
      <c r="I80" s="99"/>
      <c r="J80" s="100" t="s">
        <v>916</v>
      </c>
      <c r="K80" s="101" t="s">
        <v>917</v>
      </c>
      <c r="L80" s="99"/>
      <c r="M80" s="99" t="s">
        <v>918</v>
      </c>
      <c r="N80" s="98"/>
    </row>
    <row r="81" spans="1:14" s="97" customFormat="1" ht="3" customHeight="1">
      <c r="A81" s="102"/>
      <c r="B81" s="103"/>
      <c r="C81" s="103"/>
      <c r="D81" s="104"/>
      <c r="E81" s="103"/>
      <c r="F81" s="103"/>
      <c r="G81" s="104"/>
      <c r="H81" s="103"/>
      <c r="I81" s="103"/>
      <c r="J81" s="104"/>
      <c r="K81" s="105"/>
      <c r="L81" s="103"/>
      <c r="M81" s="103"/>
      <c r="N81" s="102"/>
    </row>
    <row r="82" spans="2:13" s="97" customFormat="1" ht="12.75" customHeight="1">
      <c r="B82" s="108" t="s">
        <v>679</v>
      </c>
      <c r="C82" s="108"/>
      <c r="D82" s="109"/>
      <c r="E82" s="108" t="s">
        <v>652</v>
      </c>
      <c r="F82" s="108"/>
      <c r="G82" s="109"/>
      <c r="H82" s="108" t="s">
        <v>680</v>
      </c>
      <c r="I82" s="108"/>
      <c r="J82" s="112">
        <v>109</v>
      </c>
      <c r="K82" s="113">
        <v>22</v>
      </c>
      <c r="L82" s="107"/>
      <c r="M82" s="108" t="s">
        <v>651</v>
      </c>
    </row>
    <row r="83" spans="2:13" s="97" customFormat="1" ht="12.75" customHeight="1">
      <c r="B83" s="108" t="s">
        <v>681</v>
      </c>
      <c r="C83" s="108"/>
      <c r="D83" s="109"/>
      <c r="E83" s="108" t="s">
        <v>652</v>
      </c>
      <c r="F83" s="108"/>
      <c r="G83" s="109"/>
      <c r="H83" s="114" t="s">
        <v>662</v>
      </c>
      <c r="I83" s="114"/>
      <c r="J83" s="112">
        <v>213</v>
      </c>
      <c r="K83" s="113">
        <v>10.5</v>
      </c>
      <c r="L83" s="107"/>
      <c r="M83" s="108" t="s">
        <v>651</v>
      </c>
    </row>
    <row r="84" spans="2:13" s="97" customFormat="1" ht="12.75" customHeight="1">
      <c r="B84" s="108" t="s">
        <v>682</v>
      </c>
      <c r="C84" s="108"/>
      <c r="D84" s="109"/>
      <c r="E84" s="108" t="s">
        <v>680</v>
      </c>
      <c r="F84" s="108"/>
      <c r="G84" s="109"/>
      <c r="H84" s="114" t="s">
        <v>662</v>
      </c>
      <c r="I84" s="114"/>
      <c r="J84" s="112">
        <v>218</v>
      </c>
      <c r="K84" s="113">
        <v>10</v>
      </c>
      <c r="L84" s="107"/>
      <c r="M84" s="108" t="s">
        <v>651</v>
      </c>
    </row>
    <row r="85" spans="2:13" s="97" customFormat="1" ht="12.75" customHeight="1">
      <c r="B85" s="108" t="s">
        <v>683</v>
      </c>
      <c r="C85" s="108"/>
      <c r="D85" s="109"/>
      <c r="E85" s="108" t="s">
        <v>684</v>
      </c>
      <c r="F85" s="108"/>
      <c r="G85" s="109"/>
      <c r="H85" s="108" t="s">
        <v>685</v>
      </c>
      <c r="I85" s="115"/>
      <c r="J85" s="112">
        <v>475</v>
      </c>
      <c r="K85" s="113">
        <v>8</v>
      </c>
      <c r="L85" s="107"/>
      <c r="M85" s="108" t="s">
        <v>672</v>
      </c>
    </row>
    <row r="86" spans="2:13" s="97" customFormat="1" ht="12.75" customHeight="1">
      <c r="B86" s="108" t="s">
        <v>686</v>
      </c>
      <c r="C86" s="108"/>
      <c r="D86" s="109"/>
      <c r="E86" s="108" t="s">
        <v>657</v>
      </c>
      <c r="F86" s="108"/>
      <c r="G86" s="109"/>
      <c r="H86" s="108" t="s">
        <v>687</v>
      </c>
      <c r="I86" s="115"/>
      <c r="J86" s="112">
        <v>407</v>
      </c>
      <c r="K86" s="113">
        <v>7.5</v>
      </c>
      <c r="L86" s="107"/>
      <c r="M86" s="108" t="s">
        <v>671</v>
      </c>
    </row>
    <row r="87" spans="2:13" s="97" customFormat="1" ht="12.75" customHeight="1">
      <c r="B87" s="108" t="s">
        <v>688</v>
      </c>
      <c r="C87" s="108"/>
      <c r="D87" s="109"/>
      <c r="E87" s="108" t="s">
        <v>652</v>
      </c>
      <c r="F87" s="108"/>
      <c r="G87" s="109"/>
      <c r="H87" s="108" t="s">
        <v>689</v>
      </c>
      <c r="I87" s="115"/>
      <c r="J87" s="112">
        <v>310</v>
      </c>
      <c r="K87" s="113">
        <v>6</v>
      </c>
      <c r="L87" s="107"/>
      <c r="M87" s="108" t="s">
        <v>666</v>
      </c>
    </row>
    <row r="88" spans="2:13" s="97" customFormat="1" ht="12.75" customHeight="1">
      <c r="B88" s="108" t="s">
        <v>690</v>
      </c>
      <c r="C88" s="108"/>
      <c r="D88" s="109"/>
      <c r="E88" s="108" t="s">
        <v>652</v>
      </c>
      <c r="F88" s="108"/>
      <c r="G88" s="109"/>
      <c r="H88" s="108" t="s">
        <v>691</v>
      </c>
      <c r="I88" s="115"/>
      <c r="J88" s="112">
        <v>413</v>
      </c>
      <c r="K88" s="113">
        <v>6</v>
      </c>
      <c r="L88" s="107"/>
      <c r="M88" s="108" t="s">
        <v>672</v>
      </c>
    </row>
    <row r="89" spans="2:13" s="97" customFormat="1" ht="12.75" customHeight="1">
      <c r="B89" s="108" t="s">
        <v>692</v>
      </c>
      <c r="C89" s="108"/>
      <c r="D89" s="109"/>
      <c r="E89" s="108" t="s">
        <v>652</v>
      </c>
      <c r="F89" s="108"/>
      <c r="G89" s="109"/>
      <c r="H89" s="108" t="s">
        <v>693</v>
      </c>
      <c r="I89" s="115"/>
      <c r="J89" s="112">
        <v>162</v>
      </c>
      <c r="K89" s="113">
        <v>10</v>
      </c>
      <c r="L89" s="107"/>
      <c r="M89" s="108" t="s">
        <v>651</v>
      </c>
    </row>
    <row r="90" spans="2:13" s="97" customFormat="1" ht="12.75" customHeight="1">
      <c r="B90" s="108" t="s">
        <v>694</v>
      </c>
      <c r="C90" s="108"/>
      <c r="D90" s="109"/>
      <c r="E90" s="108" t="s">
        <v>652</v>
      </c>
      <c r="F90" s="108"/>
      <c r="G90" s="109"/>
      <c r="H90" s="108" t="s">
        <v>695</v>
      </c>
      <c r="I90" s="115"/>
      <c r="J90" s="112">
        <v>285</v>
      </c>
      <c r="K90" s="113">
        <v>21.5</v>
      </c>
      <c r="L90" s="107"/>
      <c r="M90" s="108" t="s">
        <v>659</v>
      </c>
    </row>
    <row r="91" spans="2:13" s="97" customFormat="1" ht="12.75" customHeight="1">
      <c r="B91" s="108" t="s">
        <v>696</v>
      </c>
      <c r="C91" s="108"/>
      <c r="D91" s="109"/>
      <c r="E91" s="108" t="s">
        <v>697</v>
      </c>
      <c r="F91" s="108"/>
      <c r="G91" s="109"/>
      <c r="H91" s="108" t="s">
        <v>289</v>
      </c>
      <c r="I91" s="115"/>
      <c r="J91" s="112">
        <v>148</v>
      </c>
      <c r="K91" s="113">
        <v>7.5</v>
      </c>
      <c r="L91" s="107"/>
      <c r="M91" s="108" t="s">
        <v>666</v>
      </c>
    </row>
    <row r="92" spans="2:13" s="97" customFormat="1" ht="12.75" customHeight="1">
      <c r="B92" s="108" t="s">
        <v>698</v>
      </c>
      <c r="C92" s="108"/>
      <c r="D92" s="109"/>
      <c r="E92" s="108" t="s">
        <v>652</v>
      </c>
      <c r="F92" s="108"/>
      <c r="G92" s="109"/>
      <c r="H92" s="108" t="s">
        <v>699</v>
      </c>
      <c r="I92" s="115"/>
      <c r="J92" s="112">
        <v>224</v>
      </c>
      <c r="K92" s="113">
        <v>18</v>
      </c>
      <c r="L92" s="107"/>
      <c r="M92" s="108" t="s">
        <v>652</v>
      </c>
    </row>
    <row r="93" spans="2:13" s="97" customFormat="1" ht="12.75" customHeight="1">
      <c r="B93" s="108" t="s">
        <v>1002</v>
      </c>
      <c r="C93" s="108"/>
      <c r="D93" s="109"/>
      <c r="E93" s="108" t="s">
        <v>700</v>
      </c>
      <c r="F93" s="108"/>
      <c r="G93" s="109"/>
      <c r="H93" s="108" t="s">
        <v>658</v>
      </c>
      <c r="I93" s="115"/>
      <c r="J93" s="112">
        <v>266</v>
      </c>
      <c r="K93" s="113">
        <v>19</v>
      </c>
      <c r="L93" s="107"/>
      <c r="M93" s="108" t="s">
        <v>651</v>
      </c>
    </row>
    <row r="94" spans="2:13" s="97" customFormat="1" ht="12.75" customHeight="1">
      <c r="B94" s="108" t="s">
        <v>1003</v>
      </c>
      <c r="C94" s="108"/>
      <c r="D94" s="109"/>
      <c r="E94" s="108" t="s">
        <v>962</v>
      </c>
      <c r="F94" s="108"/>
      <c r="G94" s="109"/>
      <c r="H94" s="108" t="s">
        <v>1004</v>
      </c>
      <c r="I94" s="115"/>
      <c r="J94" s="112">
        <v>196</v>
      </c>
      <c r="K94" s="113">
        <v>12</v>
      </c>
      <c r="L94" s="107"/>
      <c r="M94" s="108" t="s">
        <v>651</v>
      </c>
    </row>
    <row r="95" spans="2:13" s="97" customFormat="1" ht="12.75" customHeight="1">
      <c r="B95" s="108" t="s">
        <v>1005</v>
      </c>
      <c r="C95" s="108"/>
      <c r="D95" s="109"/>
      <c r="E95" s="108" t="s">
        <v>680</v>
      </c>
      <c r="F95" s="108"/>
      <c r="G95" s="109"/>
      <c r="H95" s="108" t="s">
        <v>1006</v>
      </c>
      <c r="I95" s="115"/>
      <c r="J95" s="112">
        <v>135</v>
      </c>
      <c r="K95" s="113">
        <v>8</v>
      </c>
      <c r="L95" s="107"/>
      <c r="M95" s="108" t="s">
        <v>701</v>
      </c>
    </row>
    <row r="96" spans="2:13" s="97" customFormat="1" ht="12.75" customHeight="1">
      <c r="B96" s="108" t="s">
        <v>702</v>
      </c>
      <c r="C96" s="108"/>
      <c r="D96" s="109"/>
      <c r="E96" s="108" t="s">
        <v>703</v>
      </c>
      <c r="F96" s="108"/>
      <c r="G96" s="109"/>
      <c r="H96" s="110" t="s">
        <v>704</v>
      </c>
      <c r="I96" s="115"/>
      <c r="J96" s="112">
        <v>167</v>
      </c>
      <c r="K96" s="113">
        <v>4.5</v>
      </c>
      <c r="L96" s="107"/>
      <c r="M96" s="108" t="s">
        <v>705</v>
      </c>
    </row>
    <row r="97" spans="2:13" s="97" customFormat="1" ht="12.75" customHeight="1">
      <c r="B97" s="108" t="s">
        <v>706</v>
      </c>
      <c r="C97" s="108"/>
      <c r="D97" s="109"/>
      <c r="E97" s="108" t="s">
        <v>652</v>
      </c>
      <c r="F97" s="108"/>
      <c r="G97" s="109"/>
      <c r="H97" s="110" t="s">
        <v>650</v>
      </c>
      <c r="I97" s="115"/>
      <c r="J97" s="112">
        <v>111</v>
      </c>
      <c r="K97" s="113">
        <v>9.8</v>
      </c>
      <c r="L97" s="107"/>
      <c r="M97" s="108" t="s">
        <v>652</v>
      </c>
    </row>
    <row r="98" spans="2:13" s="97" customFormat="1" ht="12.75" customHeight="1">
      <c r="B98" s="108" t="s">
        <v>707</v>
      </c>
      <c r="C98" s="108"/>
      <c r="D98" s="109"/>
      <c r="E98" s="108" t="s">
        <v>708</v>
      </c>
      <c r="F98" s="108"/>
      <c r="G98" s="109"/>
      <c r="H98" s="110" t="s">
        <v>709</v>
      </c>
      <c r="I98" s="115"/>
      <c r="J98" s="112">
        <v>200</v>
      </c>
      <c r="K98" s="113">
        <v>6</v>
      </c>
      <c r="L98" s="107"/>
      <c r="M98" s="108" t="s">
        <v>666</v>
      </c>
    </row>
    <row r="99" spans="2:13" s="97" customFormat="1" ht="12.75" customHeight="1">
      <c r="B99" s="108" t="s">
        <v>1007</v>
      </c>
      <c r="C99" s="108"/>
      <c r="D99" s="109"/>
      <c r="E99" s="108" t="s">
        <v>680</v>
      </c>
      <c r="F99" s="108"/>
      <c r="G99" s="109"/>
      <c r="H99" s="108" t="s">
        <v>1008</v>
      </c>
      <c r="I99" s="115"/>
      <c r="J99" s="112">
        <v>210</v>
      </c>
      <c r="K99" s="113">
        <v>8</v>
      </c>
      <c r="L99" s="107"/>
      <c r="M99" s="108" t="s">
        <v>1009</v>
      </c>
    </row>
    <row r="100" spans="2:13" s="97" customFormat="1" ht="12.75" customHeight="1">
      <c r="B100" s="108" t="s">
        <v>1010</v>
      </c>
      <c r="C100" s="108"/>
      <c r="D100" s="109"/>
      <c r="E100" s="108" t="s">
        <v>680</v>
      </c>
      <c r="F100" s="108"/>
      <c r="G100" s="109"/>
      <c r="H100" s="108" t="s">
        <v>1011</v>
      </c>
      <c r="I100" s="115"/>
      <c r="J100" s="112">
        <v>131</v>
      </c>
      <c r="K100" s="113">
        <v>10.2</v>
      </c>
      <c r="L100" s="107"/>
      <c r="M100" s="108" t="s">
        <v>1012</v>
      </c>
    </row>
    <row r="101" spans="2:13" s="97" customFormat="1" ht="12.75" customHeight="1">
      <c r="B101" s="108" t="s">
        <v>710</v>
      </c>
      <c r="C101" s="108"/>
      <c r="D101" s="109"/>
      <c r="E101" s="108" t="s">
        <v>652</v>
      </c>
      <c r="F101" s="108"/>
      <c r="G101" s="109"/>
      <c r="H101" s="108" t="s">
        <v>711</v>
      </c>
      <c r="I101" s="115"/>
      <c r="J101" s="112">
        <v>225</v>
      </c>
      <c r="K101" s="113">
        <v>8</v>
      </c>
      <c r="L101" s="107"/>
      <c r="M101" s="108" t="s">
        <v>934</v>
      </c>
    </row>
    <row r="102" spans="2:13" s="97" customFormat="1" ht="12.75" customHeight="1">
      <c r="B102" s="108" t="s">
        <v>712</v>
      </c>
      <c r="C102" s="108"/>
      <c r="D102" s="109"/>
      <c r="E102" s="108" t="s">
        <v>652</v>
      </c>
      <c r="F102" s="108"/>
      <c r="G102" s="109"/>
      <c r="H102" s="108" t="s">
        <v>713</v>
      </c>
      <c r="I102" s="115"/>
      <c r="J102" s="112">
        <v>153</v>
      </c>
      <c r="K102" s="113">
        <v>9.8</v>
      </c>
      <c r="L102" s="107"/>
      <c r="M102" s="108" t="s">
        <v>652</v>
      </c>
    </row>
    <row r="103" spans="2:13" s="97" customFormat="1" ht="12.75" customHeight="1">
      <c r="B103" s="108" t="s">
        <v>714</v>
      </c>
      <c r="C103" s="108"/>
      <c r="D103" s="109"/>
      <c r="E103" s="108" t="s">
        <v>652</v>
      </c>
      <c r="F103" s="108"/>
      <c r="G103" s="109"/>
      <c r="H103" s="108" t="s">
        <v>715</v>
      </c>
      <c r="I103" s="115"/>
      <c r="J103" s="112">
        <v>198</v>
      </c>
      <c r="K103" s="113">
        <v>9</v>
      </c>
      <c r="L103" s="107"/>
      <c r="M103" s="108" t="s">
        <v>652</v>
      </c>
    </row>
    <row r="104" spans="2:13" s="97" customFormat="1" ht="12.75" customHeight="1">
      <c r="B104" s="108" t="s">
        <v>716</v>
      </c>
      <c r="C104" s="108"/>
      <c r="D104" s="109"/>
      <c r="E104" s="108" t="s">
        <v>652</v>
      </c>
      <c r="F104" s="108"/>
      <c r="G104" s="109"/>
      <c r="H104" s="108" t="s">
        <v>138</v>
      </c>
      <c r="I104" s="115"/>
      <c r="J104" s="112">
        <v>224</v>
      </c>
      <c r="K104" s="113">
        <v>7.8</v>
      </c>
      <c r="L104" s="107"/>
      <c r="M104" s="108" t="s">
        <v>652</v>
      </c>
    </row>
    <row r="105" spans="2:13" s="97" customFormat="1" ht="12.75" customHeight="1">
      <c r="B105" s="108" t="s">
        <v>717</v>
      </c>
      <c r="C105" s="108"/>
      <c r="D105" s="109"/>
      <c r="E105" s="108" t="s">
        <v>652</v>
      </c>
      <c r="F105" s="108"/>
      <c r="G105" s="109"/>
      <c r="H105" s="108" t="s">
        <v>718</v>
      </c>
      <c r="I105" s="115"/>
      <c r="J105" s="112">
        <v>113</v>
      </c>
      <c r="K105" s="113">
        <v>5</v>
      </c>
      <c r="L105" s="107"/>
      <c r="M105" s="108" t="s">
        <v>1013</v>
      </c>
    </row>
    <row r="106" spans="2:13" s="97" customFormat="1" ht="12.75" customHeight="1">
      <c r="B106" s="108" t="s">
        <v>719</v>
      </c>
      <c r="C106" s="108"/>
      <c r="D106" s="109"/>
      <c r="E106" s="108" t="s">
        <v>720</v>
      </c>
      <c r="F106" s="108"/>
      <c r="G106" s="109"/>
      <c r="H106" s="110" t="s">
        <v>721</v>
      </c>
      <c r="I106" s="115"/>
      <c r="J106" s="112">
        <v>208</v>
      </c>
      <c r="K106" s="113">
        <v>8</v>
      </c>
      <c r="L106" s="107"/>
      <c r="M106" s="108" t="s">
        <v>722</v>
      </c>
    </row>
    <row r="107" spans="2:13" s="97" customFormat="1" ht="12.75" customHeight="1">
      <c r="B107" s="108" t="s">
        <v>723</v>
      </c>
      <c r="C107" s="108"/>
      <c r="D107" s="109"/>
      <c r="E107" s="108" t="s">
        <v>724</v>
      </c>
      <c r="F107" s="108"/>
      <c r="G107" s="109"/>
      <c r="H107" s="110" t="s">
        <v>725</v>
      </c>
      <c r="I107" s="115"/>
      <c r="J107" s="112">
        <v>366</v>
      </c>
      <c r="K107" s="113">
        <v>9.8</v>
      </c>
      <c r="L107" s="107"/>
      <c r="M107" s="108" t="s">
        <v>672</v>
      </c>
    </row>
    <row r="108" spans="2:13" s="97" customFormat="1" ht="12.75" customHeight="1">
      <c r="B108" s="108" t="s">
        <v>726</v>
      </c>
      <c r="C108" s="108"/>
      <c r="D108" s="109"/>
      <c r="E108" s="108" t="s">
        <v>1014</v>
      </c>
      <c r="F108" s="108"/>
      <c r="G108" s="109"/>
      <c r="H108" s="110" t="s">
        <v>650</v>
      </c>
      <c r="I108" s="115"/>
      <c r="J108" s="112">
        <v>347</v>
      </c>
      <c r="K108" s="113">
        <v>10.5</v>
      </c>
      <c r="L108" s="107"/>
      <c r="M108" s="108" t="s">
        <v>652</v>
      </c>
    </row>
    <row r="109" spans="2:13" s="97" customFormat="1" ht="12.75" customHeight="1">
      <c r="B109" s="108" t="s">
        <v>727</v>
      </c>
      <c r="C109" s="108"/>
      <c r="D109" s="109"/>
      <c r="E109" s="108" t="s">
        <v>720</v>
      </c>
      <c r="F109" s="108"/>
      <c r="G109" s="109"/>
      <c r="H109" s="108" t="s">
        <v>711</v>
      </c>
      <c r="I109" s="115"/>
      <c r="J109" s="112">
        <v>254</v>
      </c>
      <c r="K109" s="113">
        <v>9.8</v>
      </c>
      <c r="L109" s="107"/>
      <c r="M109" s="108" t="s">
        <v>652</v>
      </c>
    </row>
    <row r="110" spans="2:13" s="97" customFormat="1" ht="12.75" customHeight="1">
      <c r="B110" s="108" t="s">
        <v>728</v>
      </c>
      <c r="C110" s="108"/>
      <c r="D110" s="109"/>
      <c r="E110" s="108" t="s">
        <v>729</v>
      </c>
      <c r="F110" s="108"/>
      <c r="G110" s="109"/>
      <c r="H110" s="108" t="s">
        <v>730</v>
      </c>
      <c r="I110" s="115"/>
      <c r="J110" s="112">
        <v>345</v>
      </c>
      <c r="K110" s="113">
        <v>9.8</v>
      </c>
      <c r="L110" s="107"/>
      <c r="M110" s="108" t="s">
        <v>652</v>
      </c>
    </row>
    <row r="111" spans="2:13" s="97" customFormat="1" ht="12.75" customHeight="1">
      <c r="B111" s="108" t="s">
        <v>731</v>
      </c>
      <c r="C111" s="108"/>
      <c r="D111" s="109"/>
      <c r="E111" s="108" t="s">
        <v>720</v>
      </c>
      <c r="F111" s="108"/>
      <c r="G111" s="109"/>
      <c r="H111" s="108" t="s">
        <v>732</v>
      </c>
      <c r="I111" s="115"/>
      <c r="J111" s="112">
        <v>290</v>
      </c>
      <c r="K111" s="113">
        <v>6</v>
      </c>
      <c r="L111" s="107"/>
      <c r="M111" s="108" t="s">
        <v>652</v>
      </c>
    </row>
    <row r="112" spans="2:13" s="97" customFormat="1" ht="12.75" customHeight="1">
      <c r="B112" s="108" t="s">
        <v>733</v>
      </c>
      <c r="C112" s="108"/>
      <c r="D112" s="109"/>
      <c r="E112" s="108" t="s">
        <v>729</v>
      </c>
      <c r="F112" s="108"/>
      <c r="G112" s="109"/>
      <c r="H112" s="108" t="s">
        <v>734</v>
      </c>
      <c r="I112" s="115"/>
      <c r="J112" s="112">
        <v>303</v>
      </c>
      <c r="K112" s="113">
        <v>9.5</v>
      </c>
      <c r="L112" s="107"/>
      <c r="M112" s="108" t="s">
        <v>652</v>
      </c>
    </row>
    <row r="113" spans="2:13" s="97" customFormat="1" ht="12.75" customHeight="1">
      <c r="B113" s="108" t="s">
        <v>735</v>
      </c>
      <c r="C113" s="108"/>
      <c r="D113" s="109"/>
      <c r="E113" s="108" t="s">
        <v>1015</v>
      </c>
      <c r="F113" s="108"/>
      <c r="G113" s="109"/>
      <c r="H113" s="108" t="s">
        <v>112</v>
      </c>
      <c r="I113" s="115"/>
      <c r="J113" s="112">
        <v>124</v>
      </c>
      <c r="K113" s="113">
        <v>6.8</v>
      </c>
      <c r="L113" s="107"/>
      <c r="M113" s="108" t="s">
        <v>722</v>
      </c>
    </row>
    <row r="114" spans="2:13" s="97" customFormat="1" ht="12.75" customHeight="1">
      <c r="B114" s="108" t="s">
        <v>736</v>
      </c>
      <c r="C114" s="108"/>
      <c r="D114" s="109"/>
      <c r="E114" s="108" t="s">
        <v>998</v>
      </c>
      <c r="F114" s="108"/>
      <c r="G114" s="109"/>
      <c r="H114" s="108" t="s">
        <v>1016</v>
      </c>
      <c r="I114" s="115"/>
      <c r="J114" s="112">
        <v>103</v>
      </c>
      <c r="K114" s="113">
        <v>6.4</v>
      </c>
      <c r="L114" s="107"/>
      <c r="M114" s="108" t="s">
        <v>652</v>
      </c>
    </row>
    <row r="115" spans="2:13" s="97" customFormat="1" ht="12.75" customHeight="1">
      <c r="B115" s="108" t="s">
        <v>737</v>
      </c>
      <c r="C115" s="108"/>
      <c r="D115" s="109"/>
      <c r="E115" s="108" t="s">
        <v>652</v>
      </c>
      <c r="F115" s="108"/>
      <c r="G115" s="109"/>
      <c r="H115" s="108" t="s">
        <v>738</v>
      </c>
      <c r="I115" s="115"/>
      <c r="J115" s="112">
        <v>145</v>
      </c>
      <c r="K115" s="113">
        <v>7</v>
      </c>
      <c r="L115" s="107"/>
      <c r="M115" s="108" t="s">
        <v>739</v>
      </c>
    </row>
    <row r="116" spans="2:13" s="97" customFormat="1" ht="12.75" customHeight="1">
      <c r="B116" s="108" t="s">
        <v>740</v>
      </c>
      <c r="C116" s="108"/>
      <c r="D116" s="109"/>
      <c r="E116" s="108" t="s">
        <v>652</v>
      </c>
      <c r="F116" s="108"/>
      <c r="G116" s="109"/>
      <c r="H116" s="114" t="s">
        <v>662</v>
      </c>
      <c r="I116" s="115"/>
      <c r="J116" s="112">
        <v>130</v>
      </c>
      <c r="K116" s="113">
        <v>7</v>
      </c>
      <c r="L116" s="107"/>
      <c r="M116" s="108" t="s">
        <v>652</v>
      </c>
    </row>
    <row r="117" spans="1:13" s="97" customFormat="1" ht="12.75" customHeight="1">
      <c r="A117" s="107"/>
      <c r="B117" s="108" t="s">
        <v>1017</v>
      </c>
      <c r="C117" s="108"/>
      <c r="D117" s="109"/>
      <c r="E117" s="108" t="s">
        <v>942</v>
      </c>
      <c r="F117" s="108"/>
      <c r="G117" s="109"/>
      <c r="H117" s="110" t="s">
        <v>1018</v>
      </c>
      <c r="I117" s="111"/>
      <c r="J117" s="112">
        <v>643</v>
      </c>
      <c r="K117" s="113">
        <v>12.5</v>
      </c>
      <c r="L117" s="107"/>
      <c r="M117" s="108" t="s">
        <v>949</v>
      </c>
    </row>
    <row r="118" spans="2:13" s="97" customFormat="1" ht="12.75" customHeight="1">
      <c r="B118" s="108" t="s">
        <v>741</v>
      </c>
      <c r="C118" s="108"/>
      <c r="D118" s="109"/>
      <c r="E118" s="108" t="s">
        <v>742</v>
      </c>
      <c r="F118" s="108"/>
      <c r="G118" s="109"/>
      <c r="H118" s="110" t="s">
        <v>743</v>
      </c>
      <c r="I118" s="115"/>
      <c r="J118" s="112">
        <v>459</v>
      </c>
      <c r="K118" s="113">
        <v>7</v>
      </c>
      <c r="L118" s="107"/>
      <c r="M118" s="108" t="s">
        <v>652</v>
      </c>
    </row>
    <row r="119" spans="2:13" s="97" customFormat="1" ht="12.75" customHeight="1">
      <c r="B119" s="108" t="s">
        <v>744</v>
      </c>
      <c r="C119" s="108"/>
      <c r="D119" s="109"/>
      <c r="E119" s="108" t="s">
        <v>745</v>
      </c>
      <c r="F119" s="108"/>
      <c r="G119" s="109"/>
      <c r="H119" s="110" t="s">
        <v>650</v>
      </c>
      <c r="I119" s="115"/>
      <c r="J119" s="112">
        <v>178</v>
      </c>
      <c r="K119" s="113">
        <v>7</v>
      </c>
      <c r="L119" s="107"/>
      <c r="M119" s="108" t="s">
        <v>651</v>
      </c>
    </row>
    <row r="120" spans="2:13" s="97" customFormat="1" ht="12.75" customHeight="1">
      <c r="B120" s="108" t="s">
        <v>746</v>
      </c>
      <c r="C120" s="108"/>
      <c r="D120" s="109"/>
      <c r="E120" s="108" t="s">
        <v>747</v>
      </c>
      <c r="F120" s="108"/>
      <c r="G120" s="109"/>
      <c r="H120" s="108" t="s">
        <v>748</v>
      </c>
      <c r="I120" s="115"/>
      <c r="J120" s="112">
        <v>554</v>
      </c>
      <c r="K120" s="113">
        <v>8</v>
      </c>
      <c r="L120" s="107"/>
      <c r="M120" s="108" t="s">
        <v>651</v>
      </c>
    </row>
    <row r="121" spans="2:13" s="97" customFormat="1" ht="12.75" customHeight="1">
      <c r="B121" s="108" t="s">
        <v>749</v>
      </c>
      <c r="C121" s="108"/>
      <c r="D121" s="109"/>
      <c r="E121" s="108" t="s">
        <v>745</v>
      </c>
      <c r="F121" s="108"/>
      <c r="G121" s="109"/>
      <c r="H121" s="108" t="s">
        <v>652</v>
      </c>
      <c r="I121" s="115"/>
      <c r="J121" s="112">
        <v>198</v>
      </c>
      <c r="K121" s="113">
        <v>10</v>
      </c>
      <c r="L121" s="107"/>
      <c r="M121" s="108" t="s">
        <v>750</v>
      </c>
    </row>
    <row r="122" spans="2:13" s="97" customFormat="1" ht="12.75" customHeight="1">
      <c r="B122" s="108" t="s">
        <v>751</v>
      </c>
      <c r="C122" s="108"/>
      <c r="D122" s="109"/>
      <c r="E122" s="108" t="s">
        <v>752</v>
      </c>
      <c r="F122" s="108"/>
      <c r="G122" s="109"/>
      <c r="H122" s="108" t="s">
        <v>652</v>
      </c>
      <c r="I122" s="115"/>
      <c r="J122" s="112">
        <v>272</v>
      </c>
      <c r="K122" s="113">
        <v>9.8</v>
      </c>
      <c r="L122" s="107"/>
      <c r="M122" s="108" t="s">
        <v>753</v>
      </c>
    </row>
    <row r="123" spans="2:13" s="97" customFormat="1" ht="12.75" customHeight="1">
      <c r="B123" s="108" t="s">
        <v>754</v>
      </c>
      <c r="C123" s="108"/>
      <c r="D123" s="109"/>
      <c r="E123" s="108" t="s">
        <v>747</v>
      </c>
      <c r="F123" s="108"/>
      <c r="G123" s="109"/>
      <c r="H123" s="108" t="s">
        <v>755</v>
      </c>
      <c r="I123" s="115"/>
      <c r="J123" s="112">
        <v>552</v>
      </c>
      <c r="K123" s="113">
        <v>9.8</v>
      </c>
      <c r="L123" s="107"/>
      <c r="M123" s="108" t="s">
        <v>652</v>
      </c>
    </row>
    <row r="124" spans="1:13" s="97" customFormat="1" ht="12.75" customHeight="1">
      <c r="A124" s="107"/>
      <c r="B124" s="108" t="s">
        <v>1019</v>
      </c>
      <c r="C124" s="108"/>
      <c r="D124" s="109"/>
      <c r="E124" s="108" t="s">
        <v>1020</v>
      </c>
      <c r="F124" s="108"/>
      <c r="G124" s="109"/>
      <c r="H124" s="115" t="s">
        <v>1021</v>
      </c>
      <c r="I124" s="114"/>
      <c r="J124" s="112">
        <v>480</v>
      </c>
      <c r="K124" s="113">
        <v>21.4</v>
      </c>
      <c r="L124" s="107"/>
      <c r="M124" s="108" t="s">
        <v>651</v>
      </c>
    </row>
    <row r="125" spans="2:13" s="97" customFormat="1" ht="12.75" customHeight="1">
      <c r="B125" s="108" t="s">
        <v>756</v>
      </c>
      <c r="C125" s="108"/>
      <c r="D125" s="109"/>
      <c r="E125" s="108" t="s">
        <v>1022</v>
      </c>
      <c r="F125" s="108"/>
      <c r="G125" s="109"/>
      <c r="H125" s="108" t="s">
        <v>757</v>
      </c>
      <c r="I125" s="115"/>
      <c r="J125" s="112">
        <v>118</v>
      </c>
      <c r="K125" s="113">
        <v>9.6</v>
      </c>
      <c r="L125" s="107"/>
      <c r="M125" s="108" t="s">
        <v>651</v>
      </c>
    </row>
    <row r="126" spans="2:13" s="97" customFormat="1" ht="12.75" customHeight="1">
      <c r="B126" s="108" t="s">
        <v>758</v>
      </c>
      <c r="C126" s="108"/>
      <c r="D126" s="109"/>
      <c r="E126" s="108" t="s">
        <v>680</v>
      </c>
      <c r="F126" s="108"/>
      <c r="G126" s="109"/>
      <c r="H126" s="119" t="s">
        <v>680</v>
      </c>
      <c r="I126" s="115"/>
      <c r="J126" s="112">
        <v>473</v>
      </c>
      <c r="K126" s="113">
        <v>13.7</v>
      </c>
      <c r="L126" s="107"/>
      <c r="M126" s="108" t="s">
        <v>1023</v>
      </c>
    </row>
    <row r="127" spans="2:13" s="97" customFormat="1" ht="12.75" customHeight="1">
      <c r="B127" s="108" t="s">
        <v>759</v>
      </c>
      <c r="C127" s="108"/>
      <c r="D127" s="109"/>
      <c r="E127" s="108" t="s">
        <v>652</v>
      </c>
      <c r="F127" s="108"/>
      <c r="G127" s="109"/>
      <c r="H127" s="108" t="s">
        <v>760</v>
      </c>
      <c r="I127" s="115"/>
      <c r="J127" s="112">
        <v>185</v>
      </c>
      <c r="K127" s="113">
        <v>5.5</v>
      </c>
      <c r="L127" s="107"/>
      <c r="M127" s="108" t="s">
        <v>680</v>
      </c>
    </row>
    <row r="128" spans="2:13" s="97" customFormat="1" ht="12.75" customHeight="1">
      <c r="B128" s="108" t="s">
        <v>761</v>
      </c>
      <c r="C128" s="108"/>
      <c r="D128" s="109"/>
      <c r="E128" s="108" t="s">
        <v>442</v>
      </c>
      <c r="F128" s="108"/>
      <c r="G128" s="109"/>
      <c r="H128" s="108" t="s">
        <v>762</v>
      </c>
      <c r="I128" s="115"/>
      <c r="J128" s="112">
        <v>263</v>
      </c>
      <c r="K128" s="113">
        <v>20.4</v>
      </c>
      <c r="L128" s="107"/>
      <c r="M128" s="108" t="s">
        <v>651</v>
      </c>
    </row>
    <row r="129" spans="1:13" s="97" customFormat="1" ht="12" customHeight="1">
      <c r="A129" s="107"/>
      <c r="B129" s="108" t="s">
        <v>1024</v>
      </c>
      <c r="C129" s="108"/>
      <c r="D129" s="109"/>
      <c r="E129" s="108" t="s">
        <v>942</v>
      </c>
      <c r="F129" s="108"/>
      <c r="G129" s="109"/>
      <c r="H129" s="115" t="s">
        <v>1025</v>
      </c>
      <c r="I129" s="114"/>
      <c r="J129" s="112">
        <v>517</v>
      </c>
      <c r="K129" s="113">
        <v>16</v>
      </c>
      <c r="L129" s="107"/>
      <c r="M129" s="108" t="s">
        <v>651</v>
      </c>
    </row>
    <row r="130" spans="2:13" s="97" customFormat="1" ht="12.75" customHeight="1">
      <c r="B130" s="108" t="s">
        <v>763</v>
      </c>
      <c r="C130" s="108"/>
      <c r="D130" s="109"/>
      <c r="E130" s="108" t="s">
        <v>752</v>
      </c>
      <c r="F130" s="108"/>
      <c r="G130" s="109"/>
      <c r="H130" s="108" t="s">
        <v>764</v>
      </c>
      <c r="I130" s="115"/>
      <c r="J130" s="112">
        <v>312</v>
      </c>
      <c r="K130" s="113">
        <v>6</v>
      </c>
      <c r="L130" s="107"/>
      <c r="M130" s="108" t="s">
        <v>753</v>
      </c>
    </row>
    <row r="131" spans="2:13" s="97" customFormat="1" ht="12.75" customHeight="1">
      <c r="B131" s="108" t="s">
        <v>765</v>
      </c>
      <c r="C131" s="108"/>
      <c r="D131" s="109"/>
      <c r="E131" s="108" t="s">
        <v>745</v>
      </c>
      <c r="F131" s="108"/>
      <c r="G131" s="109"/>
      <c r="H131" s="108" t="s">
        <v>766</v>
      </c>
      <c r="I131" s="115"/>
      <c r="J131" s="112">
        <v>250</v>
      </c>
      <c r="K131" s="113">
        <v>8.8</v>
      </c>
      <c r="L131" s="107"/>
      <c r="M131" s="108" t="s">
        <v>750</v>
      </c>
    </row>
    <row r="132" spans="2:13" s="97" customFormat="1" ht="12.75" customHeight="1">
      <c r="B132" s="108" t="s">
        <v>767</v>
      </c>
      <c r="C132" s="108"/>
      <c r="D132" s="109"/>
      <c r="E132" s="108" t="s">
        <v>652</v>
      </c>
      <c r="F132" s="108"/>
      <c r="G132" s="109"/>
      <c r="H132" s="108" t="s">
        <v>768</v>
      </c>
      <c r="I132" s="115"/>
      <c r="J132" s="112">
        <v>246</v>
      </c>
      <c r="K132" s="113">
        <v>9</v>
      </c>
      <c r="L132" s="107"/>
      <c r="M132" s="108" t="s">
        <v>652</v>
      </c>
    </row>
    <row r="133" spans="2:13" s="97" customFormat="1" ht="12.75" customHeight="1">
      <c r="B133" s="108" t="s">
        <v>769</v>
      </c>
      <c r="C133" s="108"/>
      <c r="D133" s="109"/>
      <c r="E133" s="108" t="s">
        <v>752</v>
      </c>
      <c r="F133" s="108"/>
      <c r="G133" s="109"/>
      <c r="H133" s="108" t="s">
        <v>306</v>
      </c>
      <c r="I133" s="115"/>
      <c r="J133" s="112">
        <v>192</v>
      </c>
      <c r="K133" s="113">
        <v>12</v>
      </c>
      <c r="L133" s="107"/>
      <c r="M133" s="108" t="s">
        <v>651</v>
      </c>
    </row>
    <row r="134" spans="2:13" s="97" customFormat="1" ht="12.75" customHeight="1">
      <c r="B134" s="108" t="s">
        <v>770</v>
      </c>
      <c r="C134" s="108"/>
      <c r="D134" s="109"/>
      <c r="E134" s="108" t="s">
        <v>771</v>
      </c>
      <c r="F134" s="108"/>
      <c r="G134" s="109"/>
      <c r="H134" s="110" t="s">
        <v>743</v>
      </c>
      <c r="I134" s="115"/>
      <c r="J134" s="112">
        <v>265</v>
      </c>
      <c r="K134" s="113">
        <v>18</v>
      </c>
      <c r="L134" s="107"/>
      <c r="M134" s="108" t="s">
        <v>750</v>
      </c>
    </row>
    <row r="135" spans="2:13" s="97" customFormat="1" ht="12.75" customHeight="1">
      <c r="B135" s="108" t="s">
        <v>772</v>
      </c>
      <c r="C135" s="108"/>
      <c r="D135" s="109"/>
      <c r="E135" s="108" t="s">
        <v>773</v>
      </c>
      <c r="F135" s="108"/>
      <c r="G135" s="109"/>
      <c r="H135" s="108" t="s">
        <v>774</v>
      </c>
      <c r="I135" s="115"/>
      <c r="J135" s="112">
        <v>237</v>
      </c>
      <c r="K135" s="113">
        <v>15.9</v>
      </c>
      <c r="L135" s="107"/>
      <c r="M135" s="108" t="s">
        <v>651</v>
      </c>
    </row>
    <row r="136" spans="2:13" s="97" customFormat="1" ht="12.75" customHeight="1">
      <c r="B136" s="108" t="s">
        <v>775</v>
      </c>
      <c r="C136" s="108"/>
      <c r="D136" s="109"/>
      <c r="E136" s="108" t="s">
        <v>776</v>
      </c>
      <c r="F136" s="108"/>
      <c r="G136" s="109"/>
      <c r="H136" s="108" t="s">
        <v>777</v>
      </c>
      <c r="I136" s="115"/>
      <c r="J136" s="112">
        <v>172</v>
      </c>
      <c r="K136" s="113">
        <v>13.2</v>
      </c>
      <c r="L136" s="107"/>
      <c r="M136" s="108" t="s">
        <v>750</v>
      </c>
    </row>
    <row r="137" spans="2:13" s="97" customFormat="1" ht="12.75" customHeight="1">
      <c r="B137" s="108" t="s">
        <v>778</v>
      </c>
      <c r="C137" s="108"/>
      <c r="D137" s="109"/>
      <c r="E137" s="108" t="s">
        <v>779</v>
      </c>
      <c r="F137" s="108"/>
      <c r="G137" s="109"/>
      <c r="H137" s="108" t="s">
        <v>780</v>
      </c>
      <c r="I137" s="115"/>
      <c r="J137" s="112">
        <v>196</v>
      </c>
      <c r="K137" s="113">
        <v>12</v>
      </c>
      <c r="L137" s="107"/>
      <c r="M137" s="108" t="s">
        <v>652</v>
      </c>
    </row>
    <row r="138" spans="2:13" s="97" customFormat="1" ht="12.75" customHeight="1">
      <c r="B138" s="108" t="s">
        <v>1026</v>
      </c>
      <c r="C138" s="108"/>
      <c r="D138" s="109"/>
      <c r="E138" s="108" t="s">
        <v>1027</v>
      </c>
      <c r="F138" s="108"/>
      <c r="G138" s="109"/>
      <c r="H138" s="108" t="s">
        <v>755</v>
      </c>
      <c r="I138" s="115"/>
      <c r="J138" s="112">
        <v>180</v>
      </c>
      <c r="K138" s="113">
        <v>10.3</v>
      </c>
      <c r="L138" s="107"/>
      <c r="M138" s="108" t="s">
        <v>651</v>
      </c>
    </row>
    <row r="139" spans="2:13" s="97" customFormat="1" ht="12.75" customHeight="1">
      <c r="B139" s="108" t="s">
        <v>781</v>
      </c>
      <c r="C139" s="108"/>
      <c r="D139" s="109"/>
      <c r="E139" s="108" t="s">
        <v>776</v>
      </c>
      <c r="F139" s="108"/>
      <c r="G139" s="109"/>
      <c r="H139" s="108" t="s">
        <v>782</v>
      </c>
      <c r="I139" s="115"/>
      <c r="J139" s="112">
        <v>167</v>
      </c>
      <c r="K139" s="113">
        <v>6</v>
      </c>
      <c r="L139" s="107"/>
      <c r="M139" s="108" t="s">
        <v>750</v>
      </c>
    </row>
    <row r="140" spans="2:13" s="97" customFormat="1" ht="12.75" customHeight="1">
      <c r="B140" s="108" t="s">
        <v>783</v>
      </c>
      <c r="C140" s="108"/>
      <c r="D140" s="109"/>
      <c r="E140" s="108" t="s">
        <v>784</v>
      </c>
      <c r="F140" s="108"/>
      <c r="G140" s="109"/>
      <c r="H140" s="108" t="s">
        <v>652</v>
      </c>
      <c r="I140" s="115"/>
      <c r="J140" s="112">
        <v>108</v>
      </c>
      <c r="K140" s="113">
        <v>8.2</v>
      </c>
      <c r="L140" s="107"/>
      <c r="M140" s="108" t="s">
        <v>651</v>
      </c>
    </row>
    <row r="141" spans="2:13" s="97" customFormat="1" ht="12.75" customHeight="1">
      <c r="B141" s="108" t="s">
        <v>785</v>
      </c>
      <c r="C141" s="108"/>
      <c r="D141" s="109"/>
      <c r="E141" s="108" t="s">
        <v>776</v>
      </c>
      <c r="F141" s="108"/>
      <c r="G141" s="109"/>
      <c r="H141" s="108" t="s">
        <v>786</v>
      </c>
      <c r="I141" s="115"/>
      <c r="J141" s="112">
        <v>127</v>
      </c>
      <c r="K141" s="113">
        <v>6.5</v>
      </c>
      <c r="L141" s="107"/>
      <c r="M141" s="108" t="s">
        <v>750</v>
      </c>
    </row>
    <row r="142" spans="2:13" s="97" customFormat="1" ht="12.75" customHeight="1">
      <c r="B142" s="108" t="s">
        <v>787</v>
      </c>
      <c r="C142" s="108"/>
      <c r="D142" s="109"/>
      <c r="E142" s="108" t="s">
        <v>771</v>
      </c>
      <c r="F142" s="108"/>
      <c r="G142" s="109"/>
      <c r="H142" s="108" t="s">
        <v>760</v>
      </c>
      <c r="I142" s="115"/>
      <c r="J142" s="112">
        <v>114</v>
      </c>
      <c r="K142" s="113">
        <v>6</v>
      </c>
      <c r="L142" s="107"/>
      <c r="M142" s="108" t="s">
        <v>652</v>
      </c>
    </row>
    <row r="143" spans="2:13" s="97" customFormat="1" ht="12.75" customHeight="1">
      <c r="B143" s="108" t="s">
        <v>788</v>
      </c>
      <c r="C143" s="108"/>
      <c r="D143" s="109"/>
      <c r="E143" s="108" t="s">
        <v>773</v>
      </c>
      <c r="F143" s="108"/>
      <c r="G143" s="109"/>
      <c r="H143" s="108" t="s">
        <v>124</v>
      </c>
      <c r="I143" s="115"/>
      <c r="J143" s="112">
        <v>170</v>
      </c>
      <c r="K143" s="113">
        <v>7.5</v>
      </c>
      <c r="L143" s="107"/>
      <c r="M143" s="108" t="s">
        <v>789</v>
      </c>
    </row>
    <row r="144" spans="2:13" s="97" customFormat="1" ht="12.75" customHeight="1">
      <c r="B144" s="108" t="s">
        <v>790</v>
      </c>
      <c r="C144" s="108"/>
      <c r="D144" s="109"/>
      <c r="E144" s="108" t="s">
        <v>776</v>
      </c>
      <c r="F144" s="108"/>
      <c r="G144" s="109"/>
      <c r="H144" s="108" t="s">
        <v>791</v>
      </c>
      <c r="I144" s="115"/>
      <c r="J144" s="112">
        <v>174</v>
      </c>
      <c r="K144" s="113">
        <v>8.3</v>
      </c>
      <c r="L144" s="107"/>
      <c r="M144" s="108" t="s">
        <v>750</v>
      </c>
    </row>
    <row r="145" spans="2:13" s="97" customFormat="1" ht="12.75" customHeight="1">
      <c r="B145" s="108" t="s">
        <v>792</v>
      </c>
      <c r="C145" s="108"/>
      <c r="D145" s="109"/>
      <c r="E145" s="108" t="s">
        <v>771</v>
      </c>
      <c r="F145" s="108"/>
      <c r="G145" s="109"/>
      <c r="H145" s="108" t="s">
        <v>793</v>
      </c>
      <c r="I145" s="115"/>
      <c r="J145" s="112">
        <v>140</v>
      </c>
      <c r="K145" s="113">
        <v>9.8</v>
      </c>
      <c r="L145" s="107"/>
      <c r="M145" s="108" t="s">
        <v>652</v>
      </c>
    </row>
    <row r="146" spans="2:13" s="97" customFormat="1" ht="12.75" customHeight="1">
      <c r="B146" s="108" t="s">
        <v>794</v>
      </c>
      <c r="C146" s="108"/>
      <c r="D146" s="109"/>
      <c r="E146" s="108" t="s">
        <v>795</v>
      </c>
      <c r="F146" s="108"/>
      <c r="G146" s="109"/>
      <c r="H146" s="110" t="s">
        <v>796</v>
      </c>
      <c r="I146" s="115"/>
      <c r="J146" s="112">
        <v>146</v>
      </c>
      <c r="K146" s="113">
        <v>8</v>
      </c>
      <c r="L146" s="107"/>
      <c r="M146" s="108" t="s">
        <v>753</v>
      </c>
    </row>
    <row r="147" spans="2:13" s="97" customFormat="1" ht="12.75" customHeight="1">
      <c r="B147" s="108" t="s">
        <v>797</v>
      </c>
      <c r="C147" s="108"/>
      <c r="D147" s="109"/>
      <c r="E147" s="108" t="s">
        <v>798</v>
      </c>
      <c r="F147" s="108"/>
      <c r="G147" s="109"/>
      <c r="H147" s="110" t="s">
        <v>799</v>
      </c>
      <c r="I147" s="115"/>
      <c r="J147" s="112">
        <v>162</v>
      </c>
      <c r="K147" s="113">
        <v>9.3</v>
      </c>
      <c r="L147" s="107"/>
      <c r="M147" s="108" t="s">
        <v>800</v>
      </c>
    </row>
    <row r="148" spans="2:13" s="97" customFormat="1" ht="12.75" customHeight="1">
      <c r="B148" s="108" t="s">
        <v>801</v>
      </c>
      <c r="C148" s="108"/>
      <c r="D148" s="109"/>
      <c r="E148" s="108" t="s">
        <v>795</v>
      </c>
      <c r="F148" s="108"/>
      <c r="G148" s="109"/>
      <c r="H148" s="110" t="s">
        <v>802</v>
      </c>
      <c r="I148" s="115"/>
      <c r="J148" s="112">
        <v>142</v>
      </c>
      <c r="K148" s="113">
        <v>11.8</v>
      </c>
      <c r="L148" s="107"/>
      <c r="M148" s="108" t="s">
        <v>753</v>
      </c>
    </row>
    <row r="149" spans="2:13" s="97" customFormat="1" ht="12.75" customHeight="1">
      <c r="B149" s="108" t="s">
        <v>803</v>
      </c>
      <c r="C149" s="108"/>
      <c r="D149" s="109"/>
      <c r="E149" s="108" t="s">
        <v>804</v>
      </c>
      <c r="F149" s="108"/>
      <c r="G149" s="109"/>
      <c r="H149" s="110" t="s">
        <v>650</v>
      </c>
      <c r="I149" s="115"/>
      <c r="J149" s="112">
        <v>161</v>
      </c>
      <c r="K149" s="113">
        <v>7.3</v>
      </c>
      <c r="L149" s="107"/>
      <c r="M149" s="108" t="s">
        <v>805</v>
      </c>
    </row>
    <row r="150" spans="1:14" s="97" customFormat="1" ht="12.75" customHeight="1">
      <c r="A150" s="102"/>
      <c r="B150" s="120" t="s">
        <v>1028</v>
      </c>
      <c r="C150" s="103"/>
      <c r="D150" s="104"/>
      <c r="E150" s="108" t="s">
        <v>1029</v>
      </c>
      <c r="F150" s="103"/>
      <c r="G150" s="104"/>
      <c r="H150" s="121" t="s">
        <v>1030</v>
      </c>
      <c r="I150" s="103"/>
      <c r="J150" s="112">
        <v>230</v>
      </c>
      <c r="K150" s="113">
        <v>10.8</v>
      </c>
      <c r="L150" s="103"/>
      <c r="M150" s="108" t="s">
        <v>651</v>
      </c>
      <c r="N150" s="102"/>
    </row>
    <row r="151" spans="1:14" s="97" customFormat="1" ht="3" customHeight="1" thickBot="1">
      <c r="A151" s="116"/>
      <c r="B151" s="122"/>
      <c r="C151" s="122"/>
      <c r="D151" s="123"/>
      <c r="E151" s="122"/>
      <c r="F151" s="122"/>
      <c r="G151" s="123"/>
      <c r="H151" s="122"/>
      <c r="I151" s="122"/>
      <c r="J151" s="124"/>
      <c r="K151" s="125"/>
      <c r="L151" s="126"/>
      <c r="M151" s="122"/>
      <c r="N151" s="116"/>
    </row>
    <row r="152" spans="2:13" s="97" customFormat="1" ht="13.5">
      <c r="B152" s="115"/>
      <c r="C152" s="115"/>
      <c r="D152" s="115"/>
      <c r="E152" s="115"/>
      <c r="F152" s="115"/>
      <c r="G152" s="115"/>
      <c r="H152" s="115"/>
      <c r="I152" s="115"/>
      <c r="J152" s="127"/>
      <c r="K152" s="127"/>
      <c r="L152" s="107"/>
      <c r="M152" s="145" t="s">
        <v>1048</v>
      </c>
    </row>
    <row r="153" spans="1:14" s="97" customFormat="1" ht="15.75" customHeight="1">
      <c r="A153" s="236" t="s">
        <v>1176</v>
      </c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</row>
    <row r="154" spans="1:14" s="97" customFormat="1" ht="24.75" customHeight="1">
      <c r="A154" s="237" t="s">
        <v>1165</v>
      </c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</row>
    <row r="155" spans="2:14" s="97" customFormat="1" ht="14.25" thickBot="1"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47"/>
      <c r="N155" s="143" t="s">
        <v>912</v>
      </c>
    </row>
    <row r="156" spans="1:14" s="97" customFormat="1" ht="19.5" customHeight="1">
      <c r="A156" s="98"/>
      <c r="B156" s="99" t="s">
        <v>913</v>
      </c>
      <c r="C156" s="99"/>
      <c r="D156" s="100"/>
      <c r="E156" s="99" t="s">
        <v>914</v>
      </c>
      <c r="F156" s="99"/>
      <c r="G156" s="100"/>
      <c r="H156" s="99" t="s">
        <v>915</v>
      </c>
      <c r="I156" s="99"/>
      <c r="J156" s="100" t="s">
        <v>916</v>
      </c>
      <c r="K156" s="101" t="s">
        <v>917</v>
      </c>
      <c r="L156" s="99"/>
      <c r="M156" s="99" t="s">
        <v>918</v>
      </c>
      <c r="N156" s="98"/>
    </row>
    <row r="157" spans="1:14" s="97" customFormat="1" ht="3" customHeight="1">
      <c r="A157" s="102"/>
      <c r="B157" s="103"/>
      <c r="C157" s="103"/>
      <c r="D157" s="104"/>
      <c r="E157" s="103"/>
      <c r="F157" s="103"/>
      <c r="G157" s="104"/>
      <c r="H157" s="103"/>
      <c r="I157" s="103"/>
      <c r="J157" s="104"/>
      <c r="K157" s="105"/>
      <c r="L157" s="103"/>
      <c r="M157" s="103"/>
      <c r="N157" s="102"/>
    </row>
    <row r="158" spans="2:13" s="97" customFormat="1" ht="12.75" customHeight="1">
      <c r="B158" s="108" t="s">
        <v>1031</v>
      </c>
      <c r="C158" s="108"/>
      <c r="D158" s="109"/>
      <c r="E158" s="108" t="s">
        <v>806</v>
      </c>
      <c r="F158" s="108"/>
      <c r="G158" s="109"/>
      <c r="H158" s="121" t="s">
        <v>807</v>
      </c>
      <c r="I158" s="115"/>
      <c r="J158" s="112">
        <v>196</v>
      </c>
      <c r="K158" s="113">
        <v>8</v>
      </c>
      <c r="L158" s="107"/>
      <c r="M158" s="108" t="s">
        <v>808</v>
      </c>
    </row>
    <row r="159" spans="2:13" s="97" customFormat="1" ht="12.75" customHeight="1">
      <c r="B159" s="108" t="s">
        <v>809</v>
      </c>
      <c r="C159" s="108"/>
      <c r="D159" s="109"/>
      <c r="E159" s="108" t="s">
        <v>810</v>
      </c>
      <c r="F159" s="108"/>
      <c r="G159" s="109"/>
      <c r="H159" s="108" t="s">
        <v>811</v>
      </c>
      <c r="I159" s="115"/>
      <c r="J159" s="112">
        <v>126</v>
      </c>
      <c r="K159" s="113">
        <v>9.3</v>
      </c>
      <c r="L159" s="107"/>
      <c r="M159" s="108" t="s">
        <v>800</v>
      </c>
    </row>
    <row r="160" spans="2:13" s="97" customFormat="1" ht="12.75" customHeight="1">
      <c r="B160" s="108" t="s">
        <v>812</v>
      </c>
      <c r="C160" s="108"/>
      <c r="D160" s="109"/>
      <c r="E160" s="108" t="s">
        <v>652</v>
      </c>
      <c r="F160" s="108"/>
      <c r="G160" s="109"/>
      <c r="H160" s="108" t="s">
        <v>813</v>
      </c>
      <c r="I160" s="115"/>
      <c r="J160" s="112">
        <v>137</v>
      </c>
      <c r="K160" s="113">
        <v>4</v>
      </c>
      <c r="L160" s="107"/>
      <c r="M160" s="108" t="s">
        <v>652</v>
      </c>
    </row>
    <row r="161" spans="2:13" s="97" customFormat="1" ht="12.75" customHeight="1">
      <c r="B161" s="108" t="s">
        <v>814</v>
      </c>
      <c r="C161" s="108"/>
      <c r="D161" s="109"/>
      <c r="E161" s="108" t="s">
        <v>795</v>
      </c>
      <c r="F161" s="108"/>
      <c r="G161" s="109"/>
      <c r="H161" s="108" t="s">
        <v>815</v>
      </c>
      <c r="I161" s="115"/>
      <c r="J161" s="112">
        <v>151</v>
      </c>
      <c r="K161" s="113">
        <v>4.6</v>
      </c>
      <c r="L161" s="107"/>
      <c r="M161" s="108" t="s">
        <v>753</v>
      </c>
    </row>
    <row r="162" spans="2:13" s="97" customFormat="1" ht="12.75" customHeight="1">
      <c r="B162" s="108" t="s">
        <v>816</v>
      </c>
      <c r="C162" s="108"/>
      <c r="D162" s="109"/>
      <c r="E162" s="108" t="s">
        <v>810</v>
      </c>
      <c r="F162" s="108"/>
      <c r="G162" s="109"/>
      <c r="H162" s="108" t="s">
        <v>817</v>
      </c>
      <c r="I162" s="115"/>
      <c r="J162" s="112">
        <v>132</v>
      </c>
      <c r="K162" s="113">
        <v>5</v>
      </c>
      <c r="L162" s="107"/>
      <c r="M162" s="108" t="s">
        <v>800</v>
      </c>
    </row>
    <row r="163" spans="2:13" s="97" customFormat="1" ht="12.75" customHeight="1">
      <c r="B163" s="108" t="s">
        <v>1032</v>
      </c>
      <c r="C163" s="108"/>
      <c r="D163" s="109"/>
      <c r="E163" s="108" t="s">
        <v>998</v>
      </c>
      <c r="F163" s="108"/>
      <c r="G163" s="109"/>
      <c r="H163" s="108" t="s">
        <v>817</v>
      </c>
      <c r="I163" s="115"/>
      <c r="J163" s="112">
        <v>129</v>
      </c>
      <c r="K163" s="113">
        <v>9.8</v>
      </c>
      <c r="L163" s="107"/>
      <c r="M163" s="108" t="s">
        <v>998</v>
      </c>
    </row>
    <row r="164" spans="2:13" s="97" customFormat="1" ht="12.75" customHeight="1">
      <c r="B164" s="108" t="s">
        <v>818</v>
      </c>
      <c r="C164" s="108"/>
      <c r="D164" s="109"/>
      <c r="E164" s="108" t="s">
        <v>795</v>
      </c>
      <c r="F164" s="108"/>
      <c r="G164" s="109"/>
      <c r="H164" s="108" t="s">
        <v>819</v>
      </c>
      <c r="I164" s="115"/>
      <c r="J164" s="112">
        <v>133</v>
      </c>
      <c r="K164" s="113">
        <v>6</v>
      </c>
      <c r="L164" s="107"/>
      <c r="M164" s="108" t="s">
        <v>753</v>
      </c>
    </row>
    <row r="165" spans="2:13" s="97" customFormat="1" ht="12.75" customHeight="1">
      <c r="B165" s="108" t="s">
        <v>820</v>
      </c>
      <c r="C165" s="108"/>
      <c r="D165" s="109"/>
      <c r="E165" s="108" t="s">
        <v>652</v>
      </c>
      <c r="F165" s="108"/>
      <c r="G165" s="109"/>
      <c r="H165" s="108" t="s">
        <v>821</v>
      </c>
      <c r="I165" s="115"/>
      <c r="J165" s="112">
        <v>106</v>
      </c>
      <c r="K165" s="113">
        <v>7.8</v>
      </c>
      <c r="L165" s="107"/>
      <c r="M165" s="108" t="s">
        <v>652</v>
      </c>
    </row>
    <row r="166" spans="2:13" s="97" customFormat="1" ht="12.75" customHeight="1">
      <c r="B166" s="108" t="s">
        <v>822</v>
      </c>
      <c r="C166" s="108"/>
      <c r="D166" s="109"/>
      <c r="E166" s="108" t="s">
        <v>810</v>
      </c>
      <c r="F166" s="108"/>
      <c r="G166" s="109"/>
      <c r="H166" s="108" t="s">
        <v>823</v>
      </c>
      <c r="I166" s="115"/>
      <c r="J166" s="112">
        <v>124</v>
      </c>
      <c r="K166" s="113">
        <v>3</v>
      </c>
      <c r="L166" s="107"/>
      <c r="M166" s="108" t="s">
        <v>800</v>
      </c>
    </row>
    <row r="167" spans="2:13" s="97" customFormat="1" ht="12.75" customHeight="1">
      <c r="B167" s="108" t="s">
        <v>824</v>
      </c>
      <c r="C167" s="108"/>
      <c r="D167" s="109"/>
      <c r="E167" s="108" t="s">
        <v>825</v>
      </c>
      <c r="F167" s="108"/>
      <c r="G167" s="109"/>
      <c r="H167" s="110" t="s">
        <v>796</v>
      </c>
      <c r="I167" s="115"/>
      <c r="J167" s="112">
        <v>120</v>
      </c>
      <c r="K167" s="113">
        <v>8</v>
      </c>
      <c r="L167" s="107"/>
      <c r="M167" s="108" t="s">
        <v>753</v>
      </c>
    </row>
    <row r="168" spans="2:13" s="97" customFormat="1" ht="12.75" customHeight="1">
      <c r="B168" s="108" t="s">
        <v>826</v>
      </c>
      <c r="C168" s="108"/>
      <c r="D168" s="109"/>
      <c r="E168" s="108" t="s">
        <v>652</v>
      </c>
      <c r="F168" s="108"/>
      <c r="G168" s="109"/>
      <c r="H168" s="110" t="s">
        <v>650</v>
      </c>
      <c r="I168" s="115"/>
      <c r="J168" s="112">
        <v>164</v>
      </c>
      <c r="K168" s="113">
        <v>9</v>
      </c>
      <c r="L168" s="107"/>
      <c r="M168" s="108" t="s">
        <v>652</v>
      </c>
    </row>
    <row r="169" spans="2:13" s="97" customFormat="1" ht="12.75" customHeight="1">
      <c r="B169" s="108" t="s">
        <v>827</v>
      </c>
      <c r="C169" s="108"/>
      <c r="D169" s="109"/>
      <c r="E169" s="108" t="s">
        <v>652</v>
      </c>
      <c r="F169" s="108"/>
      <c r="G169" s="109"/>
      <c r="H169" s="110" t="s">
        <v>650</v>
      </c>
      <c r="I169" s="115"/>
      <c r="J169" s="112">
        <v>130</v>
      </c>
      <c r="K169" s="113">
        <v>12.5</v>
      </c>
      <c r="L169" s="107"/>
      <c r="M169" s="108" t="s">
        <v>652</v>
      </c>
    </row>
    <row r="170" spans="2:13" s="97" customFormat="1" ht="12.75" customHeight="1">
      <c r="B170" s="108" t="s">
        <v>828</v>
      </c>
      <c r="C170" s="108"/>
      <c r="D170" s="109"/>
      <c r="E170" s="108" t="s">
        <v>652</v>
      </c>
      <c r="F170" s="108"/>
      <c r="G170" s="109"/>
      <c r="H170" s="110" t="s">
        <v>650</v>
      </c>
      <c r="I170" s="115"/>
      <c r="J170" s="112">
        <v>115</v>
      </c>
      <c r="K170" s="113">
        <v>12.5</v>
      </c>
      <c r="L170" s="107"/>
      <c r="M170" s="108" t="s">
        <v>652</v>
      </c>
    </row>
    <row r="171" spans="2:13" s="97" customFormat="1" ht="12.75" customHeight="1">
      <c r="B171" s="108" t="s">
        <v>829</v>
      </c>
      <c r="C171" s="108"/>
      <c r="D171" s="109"/>
      <c r="E171" s="108" t="s">
        <v>652</v>
      </c>
      <c r="F171" s="108"/>
      <c r="G171" s="109"/>
      <c r="H171" s="110" t="s">
        <v>830</v>
      </c>
      <c r="I171" s="115"/>
      <c r="J171" s="112">
        <v>105</v>
      </c>
      <c r="K171" s="113">
        <v>8</v>
      </c>
      <c r="L171" s="107"/>
      <c r="M171" s="108" t="s">
        <v>651</v>
      </c>
    </row>
    <row r="172" spans="2:13" s="97" customFormat="1" ht="12.75" customHeight="1">
      <c r="B172" s="108" t="s">
        <v>831</v>
      </c>
      <c r="C172" s="108"/>
      <c r="D172" s="109"/>
      <c r="E172" s="108" t="s">
        <v>832</v>
      </c>
      <c r="F172" s="108"/>
      <c r="G172" s="109"/>
      <c r="H172" s="108" t="s">
        <v>833</v>
      </c>
      <c r="I172" s="115"/>
      <c r="J172" s="112">
        <v>106</v>
      </c>
      <c r="K172" s="113">
        <v>7</v>
      </c>
      <c r="L172" s="107"/>
      <c r="M172" s="108" t="s">
        <v>651</v>
      </c>
    </row>
    <row r="173" spans="2:13" s="97" customFormat="1" ht="12.75" customHeight="1" hidden="1">
      <c r="B173" s="108" t="s">
        <v>834</v>
      </c>
      <c r="C173" s="108"/>
      <c r="D173" s="109"/>
      <c r="E173" s="108" t="s">
        <v>825</v>
      </c>
      <c r="F173" s="108"/>
      <c r="G173" s="109"/>
      <c r="H173" s="108" t="s">
        <v>835</v>
      </c>
      <c r="I173" s="115"/>
      <c r="J173" s="112">
        <v>102</v>
      </c>
      <c r="K173" s="113">
        <v>5.6</v>
      </c>
      <c r="L173" s="107"/>
      <c r="M173" s="108" t="s">
        <v>753</v>
      </c>
    </row>
    <row r="174" spans="2:13" s="97" customFormat="1" ht="12.75" customHeight="1">
      <c r="B174" s="108" t="s">
        <v>836</v>
      </c>
      <c r="C174" s="108"/>
      <c r="D174" s="109"/>
      <c r="E174" s="108" t="s">
        <v>652</v>
      </c>
      <c r="F174" s="108"/>
      <c r="G174" s="109"/>
      <c r="H174" s="114" t="s">
        <v>1090</v>
      </c>
      <c r="I174" s="115"/>
      <c r="J174" s="112">
        <v>116</v>
      </c>
      <c r="K174" s="113">
        <v>9.8</v>
      </c>
      <c r="L174" s="107"/>
      <c r="M174" s="108" t="s">
        <v>652</v>
      </c>
    </row>
    <row r="175" spans="2:13" s="97" customFormat="1" ht="12.75" customHeight="1">
      <c r="B175" s="108" t="s">
        <v>837</v>
      </c>
      <c r="C175" s="108"/>
      <c r="D175" s="109"/>
      <c r="E175" s="108" t="s">
        <v>652</v>
      </c>
      <c r="F175" s="108"/>
      <c r="G175" s="109"/>
      <c r="H175" s="108" t="s">
        <v>680</v>
      </c>
      <c r="I175" s="115"/>
      <c r="J175" s="112">
        <v>148</v>
      </c>
      <c r="K175" s="113">
        <v>9.8</v>
      </c>
      <c r="L175" s="107"/>
      <c r="M175" s="108" t="s">
        <v>838</v>
      </c>
    </row>
    <row r="176" spans="2:13" s="97" customFormat="1" ht="12.75" customHeight="1">
      <c r="B176" s="108" t="s">
        <v>839</v>
      </c>
      <c r="C176" s="108"/>
      <c r="D176" s="109"/>
      <c r="E176" s="108" t="s">
        <v>840</v>
      </c>
      <c r="F176" s="108"/>
      <c r="G176" s="109"/>
      <c r="H176" s="110" t="s">
        <v>841</v>
      </c>
      <c r="I176" s="115"/>
      <c r="J176" s="112">
        <v>133</v>
      </c>
      <c r="K176" s="113">
        <v>12</v>
      </c>
      <c r="L176" s="107"/>
      <c r="M176" s="108" t="s">
        <v>666</v>
      </c>
    </row>
    <row r="177" spans="2:13" s="97" customFormat="1" ht="12.75" customHeight="1">
      <c r="B177" s="108" t="s">
        <v>842</v>
      </c>
      <c r="C177" s="108"/>
      <c r="D177" s="109"/>
      <c r="E177" s="108" t="s">
        <v>652</v>
      </c>
      <c r="F177" s="108"/>
      <c r="G177" s="109"/>
      <c r="H177" s="110" t="s">
        <v>650</v>
      </c>
      <c r="I177" s="115"/>
      <c r="J177" s="112">
        <v>170</v>
      </c>
      <c r="K177" s="113">
        <v>7.3</v>
      </c>
      <c r="L177" s="107"/>
      <c r="M177" s="108" t="s">
        <v>843</v>
      </c>
    </row>
    <row r="178" spans="2:13" s="97" customFormat="1" ht="12.75" customHeight="1">
      <c r="B178" s="108" t="s">
        <v>844</v>
      </c>
      <c r="C178" s="108"/>
      <c r="D178" s="109"/>
      <c r="E178" s="108" t="s">
        <v>652</v>
      </c>
      <c r="F178" s="108"/>
      <c r="G178" s="109"/>
      <c r="H178" s="110" t="s">
        <v>799</v>
      </c>
      <c r="I178" s="115"/>
      <c r="J178" s="112">
        <v>113</v>
      </c>
      <c r="K178" s="113">
        <v>10.5</v>
      </c>
      <c r="L178" s="107"/>
      <c r="M178" s="108" t="s">
        <v>845</v>
      </c>
    </row>
    <row r="179" spans="2:13" s="97" customFormat="1" ht="12.75" customHeight="1">
      <c r="B179" s="108" t="s">
        <v>846</v>
      </c>
      <c r="C179" s="108"/>
      <c r="D179" s="109"/>
      <c r="E179" s="108" t="s">
        <v>652</v>
      </c>
      <c r="F179" s="108"/>
      <c r="G179" s="109"/>
      <c r="H179" s="110" t="s">
        <v>650</v>
      </c>
      <c r="I179" s="115"/>
      <c r="J179" s="112">
        <v>160</v>
      </c>
      <c r="K179" s="113">
        <v>12</v>
      </c>
      <c r="L179" s="107"/>
      <c r="M179" s="108" t="s">
        <v>666</v>
      </c>
    </row>
    <row r="180" spans="2:13" s="97" customFormat="1" ht="12.75" customHeight="1">
      <c r="B180" s="108" t="s">
        <v>847</v>
      </c>
      <c r="C180" s="108"/>
      <c r="D180" s="109"/>
      <c r="E180" s="108" t="s">
        <v>652</v>
      </c>
      <c r="F180" s="108"/>
      <c r="G180" s="109"/>
      <c r="H180" s="110" t="s">
        <v>650</v>
      </c>
      <c r="I180" s="115"/>
      <c r="J180" s="112">
        <v>139</v>
      </c>
      <c r="K180" s="113">
        <v>9.5</v>
      </c>
      <c r="L180" s="107"/>
      <c r="M180" s="108" t="s">
        <v>652</v>
      </c>
    </row>
    <row r="181" spans="2:13" s="97" customFormat="1" ht="12.75" customHeight="1">
      <c r="B181" s="108" t="s">
        <v>848</v>
      </c>
      <c r="C181" s="108"/>
      <c r="D181" s="109"/>
      <c r="E181" s="108" t="s">
        <v>652</v>
      </c>
      <c r="F181" s="108"/>
      <c r="G181" s="109"/>
      <c r="H181" s="110" t="s">
        <v>650</v>
      </c>
      <c r="I181" s="115"/>
      <c r="J181" s="112">
        <v>114</v>
      </c>
      <c r="K181" s="113">
        <v>10.5</v>
      </c>
      <c r="L181" s="107"/>
      <c r="M181" s="108" t="s">
        <v>652</v>
      </c>
    </row>
    <row r="182" spans="2:13" s="97" customFormat="1" ht="12.75" customHeight="1">
      <c r="B182" s="108" t="s">
        <v>849</v>
      </c>
      <c r="C182" s="108"/>
      <c r="D182" s="109"/>
      <c r="E182" s="108" t="s">
        <v>652</v>
      </c>
      <c r="F182" s="108"/>
      <c r="G182" s="109"/>
      <c r="H182" s="108" t="s">
        <v>850</v>
      </c>
      <c r="I182" s="115"/>
      <c r="J182" s="112">
        <v>151</v>
      </c>
      <c r="K182" s="113">
        <v>7.5</v>
      </c>
      <c r="L182" s="107"/>
      <c r="M182" s="108" t="s">
        <v>845</v>
      </c>
    </row>
    <row r="183" spans="2:13" s="97" customFormat="1" ht="12.75" customHeight="1">
      <c r="B183" s="108" t="s">
        <v>851</v>
      </c>
      <c r="C183" s="108"/>
      <c r="D183" s="109"/>
      <c r="E183" s="108" t="s">
        <v>652</v>
      </c>
      <c r="F183" s="108"/>
      <c r="G183" s="109"/>
      <c r="H183" s="108" t="s">
        <v>852</v>
      </c>
      <c r="I183" s="115"/>
      <c r="J183" s="112">
        <v>192</v>
      </c>
      <c r="K183" s="113">
        <v>7.5</v>
      </c>
      <c r="L183" s="107"/>
      <c r="M183" s="108" t="s">
        <v>666</v>
      </c>
    </row>
    <row r="184" spans="2:13" s="97" customFormat="1" ht="12.75" customHeight="1">
      <c r="B184" s="108" t="s">
        <v>1033</v>
      </c>
      <c r="C184" s="108"/>
      <c r="D184" s="109"/>
      <c r="E184" s="108" t="s">
        <v>680</v>
      </c>
      <c r="F184" s="108"/>
      <c r="G184" s="109"/>
      <c r="H184" s="108" t="s">
        <v>853</v>
      </c>
      <c r="I184" s="115"/>
      <c r="J184" s="112">
        <v>180</v>
      </c>
      <c r="K184" s="113">
        <v>7.1</v>
      </c>
      <c r="L184" s="107"/>
      <c r="M184" s="108" t="s">
        <v>680</v>
      </c>
    </row>
    <row r="185" spans="2:13" s="97" customFormat="1" ht="12.75" customHeight="1">
      <c r="B185" s="108" t="s">
        <v>854</v>
      </c>
      <c r="C185" s="108"/>
      <c r="D185" s="109"/>
      <c r="E185" s="108" t="s">
        <v>652</v>
      </c>
      <c r="F185" s="108"/>
      <c r="G185" s="109"/>
      <c r="H185" s="108" t="s">
        <v>680</v>
      </c>
      <c r="I185" s="115"/>
      <c r="J185" s="112">
        <v>258</v>
      </c>
      <c r="K185" s="113">
        <v>12</v>
      </c>
      <c r="L185" s="107"/>
      <c r="M185" s="108" t="s">
        <v>652</v>
      </c>
    </row>
    <row r="186" spans="2:13" s="97" customFormat="1" ht="12.75" customHeight="1">
      <c r="B186" s="108" t="s">
        <v>855</v>
      </c>
      <c r="C186" s="108"/>
      <c r="D186" s="109"/>
      <c r="E186" s="108" t="s">
        <v>856</v>
      </c>
      <c r="F186" s="108"/>
      <c r="G186" s="109"/>
      <c r="H186" s="110" t="s">
        <v>857</v>
      </c>
      <c r="I186" s="115"/>
      <c r="J186" s="112">
        <v>197</v>
      </c>
      <c r="K186" s="113">
        <v>11.4</v>
      </c>
      <c r="L186" s="107"/>
      <c r="M186" s="108" t="s">
        <v>672</v>
      </c>
    </row>
    <row r="187" spans="1:14" s="97" customFormat="1" ht="12.75" customHeight="1">
      <c r="A187" s="102"/>
      <c r="B187" s="108" t="s">
        <v>1034</v>
      </c>
      <c r="C187" s="103"/>
      <c r="D187" s="104"/>
      <c r="E187" s="103" t="s">
        <v>1035</v>
      </c>
      <c r="F187" s="103"/>
      <c r="G187" s="104"/>
      <c r="H187" s="121" t="s">
        <v>1036</v>
      </c>
      <c r="I187" s="103"/>
      <c r="J187" s="112">
        <v>124</v>
      </c>
      <c r="K187" s="113">
        <v>9.8</v>
      </c>
      <c r="L187" s="103"/>
      <c r="M187" s="108" t="s">
        <v>998</v>
      </c>
      <c r="N187" s="102"/>
    </row>
    <row r="188" spans="1:14" s="97" customFormat="1" ht="12.75" customHeight="1">
      <c r="A188" s="102"/>
      <c r="B188" s="108" t="s">
        <v>1037</v>
      </c>
      <c r="C188" s="103"/>
      <c r="D188" s="104"/>
      <c r="E188" s="108" t="s">
        <v>652</v>
      </c>
      <c r="F188" s="103"/>
      <c r="G188" s="104"/>
      <c r="H188" s="110" t="s">
        <v>858</v>
      </c>
      <c r="I188" s="103"/>
      <c r="J188" s="112">
        <v>108</v>
      </c>
      <c r="K188" s="113">
        <v>9.8</v>
      </c>
      <c r="L188" s="103"/>
      <c r="M188" s="108" t="s">
        <v>652</v>
      </c>
      <c r="N188" s="102"/>
    </row>
    <row r="189" spans="1:14" s="97" customFormat="1" ht="12.75" customHeight="1">
      <c r="A189" s="102"/>
      <c r="B189" s="108" t="s">
        <v>1038</v>
      </c>
      <c r="C189" s="103"/>
      <c r="D189" s="104"/>
      <c r="E189" s="108" t="s">
        <v>680</v>
      </c>
      <c r="F189" s="103"/>
      <c r="G189" s="104"/>
      <c r="H189" s="110" t="s">
        <v>725</v>
      </c>
      <c r="I189" s="103"/>
      <c r="J189" s="112">
        <v>220</v>
      </c>
      <c r="K189" s="113">
        <v>9.8</v>
      </c>
      <c r="L189" s="103"/>
      <c r="M189" s="108" t="s">
        <v>680</v>
      </c>
      <c r="N189" s="102"/>
    </row>
    <row r="190" spans="1:14" s="97" customFormat="1" ht="12.75" customHeight="1">
      <c r="A190" s="102"/>
      <c r="B190" s="108" t="s">
        <v>1039</v>
      </c>
      <c r="C190" s="103"/>
      <c r="D190" s="104"/>
      <c r="E190" s="108" t="s">
        <v>859</v>
      </c>
      <c r="F190" s="103"/>
      <c r="G190" s="104"/>
      <c r="H190" s="110" t="s">
        <v>860</v>
      </c>
      <c r="I190" s="103"/>
      <c r="J190" s="112">
        <v>118</v>
      </c>
      <c r="K190" s="113">
        <v>17</v>
      </c>
      <c r="L190" s="103"/>
      <c r="M190" s="108" t="s">
        <v>859</v>
      </c>
      <c r="N190" s="102"/>
    </row>
    <row r="191" spans="2:13" s="97" customFormat="1" ht="12.75" customHeight="1">
      <c r="B191" s="108" t="s">
        <v>861</v>
      </c>
      <c r="C191" s="108"/>
      <c r="D191" s="109"/>
      <c r="E191" s="108" t="s">
        <v>862</v>
      </c>
      <c r="F191" s="108"/>
      <c r="G191" s="109"/>
      <c r="H191" s="110" t="s">
        <v>841</v>
      </c>
      <c r="I191" s="115"/>
      <c r="J191" s="112">
        <v>155</v>
      </c>
      <c r="K191" s="113">
        <v>7</v>
      </c>
      <c r="L191" s="107"/>
      <c r="M191" s="108" t="s">
        <v>652</v>
      </c>
    </row>
    <row r="192" spans="2:13" s="97" customFormat="1" ht="12.75" customHeight="1">
      <c r="B192" s="108" t="s">
        <v>863</v>
      </c>
      <c r="C192" s="108"/>
      <c r="D192" s="109"/>
      <c r="E192" s="108" t="s">
        <v>856</v>
      </c>
      <c r="F192" s="108"/>
      <c r="G192" s="109"/>
      <c r="H192" s="110" t="s">
        <v>704</v>
      </c>
      <c r="I192" s="115"/>
      <c r="J192" s="112">
        <v>133</v>
      </c>
      <c r="K192" s="113">
        <v>6</v>
      </c>
      <c r="L192" s="107"/>
      <c r="M192" s="108" t="s">
        <v>864</v>
      </c>
    </row>
    <row r="193" spans="2:13" s="97" customFormat="1" ht="12.75" customHeight="1">
      <c r="B193" s="108" t="s">
        <v>865</v>
      </c>
      <c r="C193" s="108"/>
      <c r="D193" s="109"/>
      <c r="E193" s="108" t="s">
        <v>703</v>
      </c>
      <c r="F193" s="108"/>
      <c r="G193" s="109"/>
      <c r="H193" s="108" t="s">
        <v>866</v>
      </c>
      <c r="I193" s="115"/>
      <c r="J193" s="112">
        <v>153</v>
      </c>
      <c r="K193" s="113">
        <v>9.8</v>
      </c>
      <c r="L193" s="107"/>
      <c r="M193" s="108" t="s">
        <v>672</v>
      </c>
    </row>
    <row r="194" spans="2:13" s="97" customFormat="1" ht="12.75" customHeight="1">
      <c r="B194" s="108" t="s">
        <v>867</v>
      </c>
      <c r="C194" s="108"/>
      <c r="D194" s="109"/>
      <c r="E194" s="108" t="s">
        <v>652</v>
      </c>
      <c r="F194" s="108"/>
      <c r="G194" s="109"/>
      <c r="H194" s="108" t="s">
        <v>652</v>
      </c>
      <c r="I194" s="115"/>
      <c r="J194" s="112">
        <v>188</v>
      </c>
      <c r="K194" s="113">
        <v>9.5</v>
      </c>
      <c r="L194" s="107"/>
      <c r="M194" s="108" t="s">
        <v>868</v>
      </c>
    </row>
    <row r="195" spans="2:13" s="97" customFormat="1" ht="12.75" customHeight="1">
      <c r="B195" s="108" t="s">
        <v>869</v>
      </c>
      <c r="C195" s="108"/>
      <c r="D195" s="109"/>
      <c r="E195" s="108" t="s">
        <v>652</v>
      </c>
      <c r="F195" s="108"/>
      <c r="G195" s="109"/>
      <c r="H195" s="108" t="s">
        <v>870</v>
      </c>
      <c r="I195" s="115"/>
      <c r="J195" s="112">
        <v>137</v>
      </c>
      <c r="K195" s="113">
        <v>9.8</v>
      </c>
      <c r="L195" s="107"/>
      <c r="M195" s="108" t="s">
        <v>672</v>
      </c>
    </row>
    <row r="196" spans="2:13" s="97" customFormat="1" ht="12.75" customHeight="1">
      <c r="B196" s="108" t="s">
        <v>871</v>
      </c>
      <c r="C196" s="108"/>
      <c r="D196" s="109"/>
      <c r="E196" s="108" t="s">
        <v>856</v>
      </c>
      <c r="F196" s="108"/>
      <c r="G196" s="109"/>
      <c r="H196" s="108" t="s">
        <v>872</v>
      </c>
      <c r="I196" s="115"/>
      <c r="J196" s="112">
        <v>140</v>
      </c>
      <c r="K196" s="113">
        <v>24</v>
      </c>
      <c r="L196" s="107"/>
      <c r="M196" s="108" t="s">
        <v>652</v>
      </c>
    </row>
    <row r="197" spans="2:13" s="97" customFormat="1" ht="12.75" customHeight="1">
      <c r="B197" s="108" t="s">
        <v>873</v>
      </c>
      <c r="C197" s="108"/>
      <c r="D197" s="109"/>
      <c r="E197" s="108" t="s">
        <v>874</v>
      </c>
      <c r="F197" s="108"/>
      <c r="G197" s="109"/>
      <c r="H197" s="108" t="s">
        <v>875</v>
      </c>
      <c r="I197" s="115"/>
      <c r="J197" s="112">
        <v>135</v>
      </c>
      <c r="K197" s="113">
        <v>7.5</v>
      </c>
      <c r="L197" s="107"/>
      <c r="M197" s="108" t="s">
        <v>652</v>
      </c>
    </row>
    <row r="198" spans="2:13" s="97" customFormat="1" ht="12.75" customHeight="1">
      <c r="B198" s="108" t="s">
        <v>876</v>
      </c>
      <c r="C198" s="108"/>
      <c r="D198" s="109"/>
      <c r="E198" s="108" t="s">
        <v>856</v>
      </c>
      <c r="F198" s="108"/>
      <c r="G198" s="109"/>
      <c r="H198" s="108" t="s">
        <v>245</v>
      </c>
      <c r="I198" s="115"/>
      <c r="J198" s="112">
        <v>124</v>
      </c>
      <c r="K198" s="113">
        <v>6</v>
      </c>
      <c r="L198" s="107"/>
      <c r="M198" s="108" t="s">
        <v>864</v>
      </c>
    </row>
    <row r="199" spans="2:13" s="97" customFormat="1" ht="12.75" customHeight="1">
      <c r="B199" s="108" t="s">
        <v>801</v>
      </c>
      <c r="C199" s="108"/>
      <c r="D199" s="109"/>
      <c r="E199" s="108" t="s">
        <v>652</v>
      </c>
      <c r="F199" s="108"/>
      <c r="G199" s="109"/>
      <c r="H199" s="108" t="s">
        <v>877</v>
      </c>
      <c r="I199" s="115"/>
      <c r="J199" s="112">
        <v>138</v>
      </c>
      <c r="K199" s="113">
        <v>9.8</v>
      </c>
      <c r="L199" s="107"/>
      <c r="M199" s="108" t="s">
        <v>652</v>
      </c>
    </row>
    <row r="200" spans="2:13" s="97" customFormat="1" ht="12.75" customHeight="1">
      <c r="B200" s="108" t="s">
        <v>1040</v>
      </c>
      <c r="C200" s="108"/>
      <c r="D200" s="109"/>
      <c r="E200" s="108" t="s">
        <v>981</v>
      </c>
      <c r="F200" s="108"/>
      <c r="G200" s="109"/>
      <c r="H200" s="110" t="s">
        <v>1041</v>
      </c>
      <c r="I200" s="115"/>
      <c r="J200" s="112">
        <v>122</v>
      </c>
      <c r="K200" s="113">
        <v>6</v>
      </c>
      <c r="L200" s="107"/>
      <c r="M200" s="108" t="s">
        <v>1042</v>
      </c>
    </row>
    <row r="201" spans="2:13" s="97" customFormat="1" ht="12.75" customHeight="1">
      <c r="B201" s="108" t="s">
        <v>878</v>
      </c>
      <c r="C201" s="108"/>
      <c r="D201" s="109"/>
      <c r="E201" s="108" t="s">
        <v>879</v>
      </c>
      <c r="F201" s="108"/>
      <c r="G201" s="109"/>
      <c r="H201" s="110" t="s">
        <v>857</v>
      </c>
      <c r="I201" s="115"/>
      <c r="J201" s="112">
        <v>132</v>
      </c>
      <c r="K201" s="113">
        <v>10</v>
      </c>
      <c r="L201" s="107"/>
      <c r="M201" s="108" t="s">
        <v>880</v>
      </c>
    </row>
    <row r="202" spans="2:13" s="97" customFormat="1" ht="12.75" customHeight="1">
      <c r="B202" s="108" t="s">
        <v>881</v>
      </c>
      <c r="C202" s="108"/>
      <c r="D202" s="109"/>
      <c r="E202" s="108" t="s">
        <v>652</v>
      </c>
      <c r="F202" s="108"/>
      <c r="G202" s="109"/>
      <c r="H202" s="110" t="s">
        <v>882</v>
      </c>
      <c r="I202" s="115"/>
      <c r="J202" s="112">
        <v>148</v>
      </c>
      <c r="K202" s="113">
        <v>10</v>
      </c>
      <c r="L202" s="107"/>
      <c r="M202" s="108" t="s">
        <v>651</v>
      </c>
    </row>
    <row r="203" spans="2:13" s="97" customFormat="1" ht="12.75" customHeight="1">
      <c r="B203" s="108" t="s">
        <v>883</v>
      </c>
      <c r="C203" s="108"/>
      <c r="D203" s="109"/>
      <c r="E203" s="108" t="s">
        <v>652</v>
      </c>
      <c r="F203" s="108"/>
      <c r="G203" s="109"/>
      <c r="H203" s="110" t="s">
        <v>650</v>
      </c>
      <c r="I203" s="115"/>
      <c r="J203" s="112">
        <v>354</v>
      </c>
      <c r="K203" s="113">
        <v>10</v>
      </c>
      <c r="L203" s="107"/>
      <c r="M203" s="108" t="s">
        <v>651</v>
      </c>
    </row>
    <row r="204" spans="2:13" s="97" customFormat="1" ht="12.75" customHeight="1">
      <c r="B204" s="108" t="s">
        <v>884</v>
      </c>
      <c r="C204" s="108"/>
      <c r="D204" s="109"/>
      <c r="E204" s="108" t="s">
        <v>652</v>
      </c>
      <c r="F204" s="108"/>
      <c r="G204" s="109"/>
      <c r="H204" s="110" t="s">
        <v>650</v>
      </c>
      <c r="I204" s="115"/>
      <c r="J204" s="112">
        <v>487</v>
      </c>
      <c r="K204" s="113">
        <v>10</v>
      </c>
      <c r="L204" s="107"/>
      <c r="M204" s="108" t="s">
        <v>868</v>
      </c>
    </row>
    <row r="205" spans="2:13" s="97" customFormat="1" ht="12.75" customHeight="1">
      <c r="B205" s="108" t="s">
        <v>885</v>
      </c>
      <c r="C205" s="108"/>
      <c r="D205" s="109"/>
      <c r="E205" s="108" t="s">
        <v>652</v>
      </c>
      <c r="F205" s="108"/>
      <c r="G205" s="109"/>
      <c r="H205" s="110" t="s">
        <v>650</v>
      </c>
      <c r="I205" s="115"/>
      <c r="J205" s="112">
        <v>201</v>
      </c>
      <c r="K205" s="113">
        <v>10</v>
      </c>
      <c r="L205" s="107"/>
      <c r="M205" s="108" t="s">
        <v>652</v>
      </c>
    </row>
    <row r="206" spans="2:13" s="97" customFormat="1" ht="12.75" customHeight="1">
      <c r="B206" s="108" t="s">
        <v>886</v>
      </c>
      <c r="C206" s="108"/>
      <c r="D206" s="109"/>
      <c r="E206" s="108" t="s">
        <v>652</v>
      </c>
      <c r="F206" s="108"/>
      <c r="G206" s="109"/>
      <c r="H206" s="110" t="s">
        <v>650</v>
      </c>
      <c r="I206" s="115"/>
      <c r="J206" s="112">
        <v>165</v>
      </c>
      <c r="K206" s="113">
        <v>10.4</v>
      </c>
      <c r="L206" s="107"/>
      <c r="M206" s="108" t="s">
        <v>652</v>
      </c>
    </row>
    <row r="207" spans="2:13" s="97" customFormat="1" ht="12.75" customHeight="1">
      <c r="B207" s="108" t="s">
        <v>887</v>
      </c>
      <c r="C207" s="108"/>
      <c r="D207" s="109"/>
      <c r="E207" s="108" t="s">
        <v>652</v>
      </c>
      <c r="F207" s="108"/>
      <c r="G207" s="109"/>
      <c r="H207" s="110" t="s">
        <v>721</v>
      </c>
      <c r="I207" s="115"/>
      <c r="J207" s="112">
        <v>143</v>
      </c>
      <c r="K207" s="113">
        <v>12</v>
      </c>
      <c r="L207" s="107"/>
      <c r="M207" s="108" t="s">
        <v>652</v>
      </c>
    </row>
    <row r="208" spans="2:13" s="97" customFormat="1" ht="12.75" customHeight="1">
      <c r="B208" s="108" t="s">
        <v>888</v>
      </c>
      <c r="C208" s="108"/>
      <c r="D208" s="109"/>
      <c r="E208" s="108" t="s">
        <v>652</v>
      </c>
      <c r="F208" s="108"/>
      <c r="G208" s="109"/>
      <c r="H208" s="110" t="s">
        <v>650</v>
      </c>
      <c r="I208" s="115"/>
      <c r="J208" s="112">
        <v>102</v>
      </c>
      <c r="K208" s="113">
        <v>10.5</v>
      </c>
      <c r="L208" s="107"/>
      <c r="M208" s="108" t="s">
        <v>889</v>
      </c>
    </row>
    <row r="209" spans="2:13" s="97" customFormat="1" ht="12.75" customHeight="1">
      <c r="B209" s="108" t="s">
        <v>890</v>
      </c>
      <c r="C209" s="108"/>
      <c r="D209" s="109"/>
      <c r="E209" s="108" t="s">
        <v>652</v>
      </c>
      <c r="F209" s="108"/>
      <c r="G209" s="109"/>
      <c r="H209" s="108" t="s">
        <v>891</v>
      </c>
      <c r="I209" s="115"/>
      <c r="J209" s="112">
        <v>113</v>
      </c>
      <c r="K209" s="113">
        <v>8</v>
      </c>
      <c r="L209" s="107"/>
      <c r="M209" s="108" t="s">
        <v>868</v>
      </c>
    </row>
    <row r="210" spans="2:13" s="97" customFormat="1" ht="12.75" customHeight="1">
      <c r="B210" s="108" t="s">
        <v>892</v>
      </c>
      <c r="C210" s="108"/>
      <c r="D210" s="109"/>
      <c r="E210" s="108" t="s">
        <v>652</v>
      </c>
      <c r="F210" s="108"/>
      <c r="G210" s="109"/>
      <c r="H210" s="108" t="s">
        <v>893</v>
      </c>
      <c r="I210" s="115"/>
      <c r="J210" s="112">
        <v>129</v>
      </c>
      <c r="K210" s="113">
        <v>5.5</v>
      </c>
      <c r="L210" s="107"/>
      <c r="M210" s="108" t="s">
        <v>652</v>
      </c>
    </row>
    <row r="211" spans="1:13" s="97" customFormat="1" ht="13.5">
      <c r="A211" s="97" t="s">
        <v>1043</v>
      </c>
      <c r="B211" s="108"/>
      <c r="C211" s="108"/>
      <c r="D211" s="109"/>
      <c r="E211" s="108"/>
      <c r="F211" s="108"/>
      <c r="G211" s="109"/>
      <c r="H211" s="108"/>
      <c r="I211" s="115"/>
      <c r="J211" s="112"/>
      <c r="K211" s="113"/>
      <c r="L211" s="107"/>
      <c r="M211" s="108"/>
    </row>
    <row r="212" spans="1:13" s="97" customFormat="1" ht="12.75" customHeight="1">
      <c r="A212" s="107"/>
      <c r="B212" s="108" t="s">
        <v>894</v>
      </c>
      <c r="C212" s="108"/>
      <c r="D212" s="109"/>
      <c r="E212" s="108" t="s">
        <v>956</v>
      </c>
      <c r="F212" s="108"/>
      <c r="G212" s="109"/>
      <c r="H212" s="108" t="s">
        <v>1044</v>
      </c>
      <c r="I212" s="114"/>
      <c r="J212" s="112">
        <v>821</v>
      </c>
      <c r="K212" s="113">
        <v>11.5</v>
      </c>
      <c r="L212" s="107"/>
      <c r="M212" s="108" t="s">
        <v>666</v>
      </c>
    </row>
    <row r="213" spans="2:13" s="97" customFormat="1" ht="12.75" customHeight="1">
      <c r="B213" s="108" t="s">
        <v>895</v>
      </c>
      <c r="C213" s="108"/>
      <c r="D213" s="109"/>
      <c r="E213" s="108" t="s">
        <v>652</v>
      </c>
      <c r="F213" s="108"/>
      <c r="G213" s="109"/>
      <c r="H213" s="108" t="s">
        <v>286</v>
      </c>
      <c r="I213" s="115"/>
      <c r="J213" s="112">
        <v>544</v>
      </c>
      <c r="K213" s="113">
        <v>9</v>
      </c>
      <c r="L213" s="107"/>
      <c r="M213" s="108" t="s">
        <v>672</v>
      </c>
    </row>
    <row r="214" spans="2:13" s="97" customFormat="1" ht="12.75" customHeight="1">
      <c r="B214" s="108" t="s">
        <v>896</v>
      </c>
      <c r="C214" s="108"/>
      <c r="D214" s="109"/>
      <c r="E214" s="108" t="s">
        <v>652</v>
      </c>
      <c r="F214" s="108"/>
      <c r="G214" s="109"/>
      <c r="H214" s="108" t="s">
        <v>652</v>
      </c>
      <c r="I214" s="115"/>
      <c r="J214" s="112">
        <v>263</v>
      </c>
      <c r="K214" s="113">
        <v>9</v>
      </c>
      <c r="L214" s="107"/>
      <c r="M214" s="108" t="s">
        <v>651</v>
      </c>
    </row>
    <row r="215" spans="2:13" s="97" customFormat="1" ht="12.75" customHeight="1">
      <c r="B215" s="108" t="s">
        <v>897</v>
      </c>
      <c r="C215" s="108"/>
      <c r="D215" s="109"/>
      <c r="E215" s="108" t="s">
        <v>898</v>
      </c>
      <c r="F215" s="108"/>
      <c r="G215" s="109"/>
      <c r="H215" s="108" t="s">
        <v>652</v>
      </c>
      <c r="I215" s="115"/>
      <c r="J215" s="112">
        <v>1566</v>
      </c>
      <c r="K215" s="113">
        <v>9</v>
      </c>
      <c r="L215" s="107"/>
      <c r="M215" s="108" t="s">
        <v>651</v>
      </c>
    </row>
    <row r="216" spans="2:13" s="97" customFormat="1" ht="12.75" customHeight="1">
      <c r="B216" s="108" t="s">
        <v>899</v>
      </c>
      <c r="C216" s="108"/>
      <c r="D216" s="109"/>
      <c r="E216" s="108" t="s">
        <v>900</v>
      </c>
      <c r="F216" s="108"/>
      <c r="G216" s="109"/>
      <c r="H216" s="108" t="s">
        <v>1045</v>
      </c>
      <c r="I216" s="115"/>
      <c r="J216" s="112">
        <v>520</v>
      </c>
      <c r="K216" s="113">
        <v>8.5</v>
      </c>
      <c r="L216" s="107"/>
      <c r="M216" s="108" t="s">
        <v>901</v>
      </c>
    </row>
    <row r="217" spans="2:13" s="97" customFormat="1" ht="12.75" customHeight="1">
      <c r="B217" s="108" t="s">
        <v>902</v>
      </c>
      <c r="C217" s="108"/>
      <c r="D217" s="109"/>
      <c r="E217" s="108" t="s">
        <v>903</v>
      </c>
      <c r="F217" s="108"/>
      <c r="G217" s="109"/>
      <c r="H217" s="108" t="s">
        <v>652</v>
      </c>
      <c r="I217" s="115"/>
      <c r="J217" s="112">
        <v>189</v>
      </c>
      <c r="K217" s="113">
        <v>8.5</v>
      </c>
      <c r="L217" s="107"/>
      <c r="M217" s="108" t="s">
        <v>651</v>
      </c>
    </row>
    <row r="218" spans="2:13" s="97" customFormat="1" ht="12.75" customHeight="1">
      <c r="B218" s="108" t="s">
        <v>904</v>
      </c>
      <c r="C218" s="108"/>
      <c r="D218" s="109"/>
      <c r="E218" s="108" t="s">
        <v>442</v>
      </c>
      <c r="F218" s="108"/>
      <c r="G218" s="109"/>
      <c r="H218" s="108" t="s">
        <v>905</v>
      </c>
      <c r="I218" s="115"/>
      <c r="J218" s="112">
        <v>1198</v>
      </c>
      <c r="K218" s="113">
        <v>10.8</v>
      </c>
      <c r="L218" s="107"/>
      <c r="M218" s="108" t="s">
        <v>753</v>
      </c>
    </row>
    <row r="219" spans="2:13" s="97" customFormat="1" ht="12.75" customHeight="1">
      <c r="B219" s="108" t="s">
        <v>906</v>
      </c>
      <c r="C219" s="108"/>
      <c r="D219" s="109"/>
      <c r="E219" s="108" t="s">
        <v>652</v>
      </c>
      <c r="F219" s="108"/>
      <c r="G219" s="109"/>
      <c r="H219" s="108" t="s">
        <v>652</v>
      </c>
      <c r="I219" s="115"/>
      <c r="J219" s="112">
        <v>456</v>
      </c>
      <c r="K219" s="113">
        <v>10.8</v>
      </c>
      <c r="L219" s="107"/>
      <c r="M219" s="108" t="s">
        <v>907</v>
      </c>
    </row>
    <row r="220" spans="2:13" s="97" customFormat="1" ht="12.75" customHeight="1">
      <c r="B220" s="108" t="s">
        <v>908</v>
      </c>
      <c r="C220" s="108"/>
      <c r="D220" s="109"/>
      <c r="E220" s="108" t="s">
        <v>652</v>
      </c>
      <c r="F220" s="108"/>
      <c r="G220" s="109"/>
      <c r="H220" s="108" t="s">
        <v>652</v>
      </c>
      <c r="I220" s="115"/>
      <c r="J220" s="112">
        <v>213</v>
      </c>
      <c r="K220" s="113">
        <v>7.5</v>
      </c>
      <c r="L220" s="107"/>
      <c r="M220" s="108" t="s">
        <v>651</v>
      </c>
    </row>
    <row r="221" spans="2:13" s="97" customFormat="1" ht="12.75" customHeight="1">
      <c r="B221" s="108" t="s">
        <v>909</v>
      </c>
      <c r="C221" s="108"/>
      <c r="D221" s="109"/>
      <c r="E221" s="108" t="s">
        <v>652</v>
      </c>
      <c r="F221" s="108"/>
      <c r="G221" s="109"/>
      <c r="H221" s="108" t="s">
        <v>652</v>
      </c>
      <c r="I221" s="115"/>
      <c r="J221" s="112">
        <v>205</v>
      </c>
      <c r="K221" s="113">
        <v>10.8</v>
      </c>
      <c r="L221" s="107"/>
      <c r="M221" s="108" t="s">
        <v>651</v>
      </c>
    </row>
    <row r="222" spans="2:13" s="97" customFormat="1" ht="12.75" customHeight="1">
      <c r="B222" s="108" t="s">
        <v>910</v>
      </c>
      <c r="C222" s="108"/>
      <c r="D222" s="109"/>
      <c r="E222" s="108" t="s">
        <v>652</v>
      </c>
      <c r="F222" s="108"/>
      <c r="G222" s="109"/>
      <c r="H222" s="108" t="s">
        <v>652</v>
      </c>
      <c r="I222" s="115"/>
      <c r="J222" s="112">
        <v>165</v>
      </c>
      <c r="K222" s="113">
        <v>10.8</v>
      </c>
      <c r="L222" s="107"/>
      <c r="M222" s="108" t="s">
        <v>651</v>
      </c>
    </row>
    <row r="223" spans="2:13" s="97" customFormat="1" ht="12.75" customHeight="1">
      <c r="B223" s="108" t="s">
        <v>911</v>
      </c>
      <c r="C223" s="108"/>
      <c r="D223" s="109"/>
      <c r="E223" s="108" t="s">
        <v>652</v>
      </c>
      <c r="F223" s="108"/>
      <c r="G223" s="109"/>
      <c r="H223" s="108" t="s">
        <v>652</v>
      </c>
      <c r="I223" s="115"/>
      <c r="J223" s="112">
        <v>121</v>
      </c>
      <c r="K223" s="113">
        <v>10.8</v>
      </c>
      <c r="L223" s="107"/>
      <c r="M223" s="108" t="s">
        <v>651</v>
      </c>
    </row>
    <row r="224" spans="1:14" s="97" customFormat="1" ht="3" customHeight="1" thickBot="1">
      <c r="A224" s="116"/>
      <c r="B224" s="116"/>
      <c r="C224" s="116"/>
      <c r="D224" s="117"/>
      <c r="E224" s="116"/>
      <c r="F224" s="116"/>
      <c r="G224" s="117"/>
      <c r="H224" s="116"/>
      <c r="I224" s="116"/>
      <c r="J224" s="117"/>
      <c r="K224" s="118"/>
      <c r="L224" s="116"/>
      <c r="M224" s="116"/>
      <c r="N224" s="116"/>
    </row>
    <row r="225" s="97" customFormat="1" ht="13.5"/>
  </sheetData>
  <sheetProtection/>
  <mergeCells count="7">
    <mergeCell ref="A153:N153"/>
    <mergeCell ref="A154:N154"/>
    <mergeCell ref="A1:N1"/>
    <mergeCell ref="A2:N2"/>
    <mergeCell ref="A77:N77"/>
    <mergeCell ref="A78:N78"/>
    <mergeCell ref="B76:M76"/>
  </mergeCells>
  <printOptions/>
  <pageMargins left="0.7874015748031497" right="0.7874015748031497" top="0.07874015748031496" bottom="0.19" header="0" footer="0.17"/>
  <pageSetup horizontalDpi="300" verticalDpi="300" orientation="portrait" paperSize="9" scale="90" r:id="rId1"/>
  <rowBreaks count="2" manualBreakCount="2">
    <brk id="76" max="255" man="1"/>
    <brk id="1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69"/>
  <sheetViews>
    <sheetView zoomScale="115" zoomScaleNormal="115" zoomScalePageLayoutView="0" workbookViewId="0" topLeftCell="A1">
      <selection activeCell="H4" sqref="H4:J4"/>
    </sheetView>
  </sheetViews>
  <sheetFormatPr defaultColWidth="9.00390625" defaultRowHeight="12"/>
  <cols>
    <col min="1" max="1" width="1.00390625" style="0" customWidth="1"/>
    <col min="2" max="2" width="4.875" style="0" customWidth="1"/>
    <col min="3" max="3" width="16.875" style="0" customWidth="1"/>
    <col min="4" max="5" width="1.00390625" style="0" customWidth="1"/>
    <col min="6" max="6" width="12.625" style="0" customWidth="1"/>
    <col min="7" max="7" width="9.875" style="0" customWidth="1"/>
    <col min="8" max="10" width="12.875" style="0" customWidth="1"/>
    <col min="11" max="12" width="9.875" style="0" customWidth="1"/>
  </cols>
  <sheetData>
    <row r="1" spans="1:12" ht="24" customHeight="1">
      <c r="A1" s="234" t="s">
        <v>1177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30" customHeight="1">
      <c r="A2" s="184" t="s">
        <v>1166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2" thickBot="1">
      <c r="A3" s="148" t="s">
        <v>1069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s="10" customFormat="1" ht="15" customHeight="1">
      <c r="A4" s="244" t="s">
        <v>589</v>
      </c>
      <c r="B4" s="195"/>
      <c r="C4" s="195"/>
      <c r="D4" s="195"/>
      <c r="E4" s="198" t="s">
        <v>590</v>
      </c>
      <c r="F4" s="195"/>
      <c r="G4" s="195"/>
      <c r="H4" s="195" t="s">
        <v>597</v>
      </c>
      <c r="I4" s="195"/>
      <c r="J4" s="195"/>
      <c r="K4" s="195" t="s">
        <v>598</v>
      </c>
      <c r="L4" s="196"/>
    </row>
    <row r="5" spans="1:12" s="10" customFormat="1" ht="15" customHeight="1">
      <c r="A5" s="245"/>
      <c r="B5" s="190"/>
      <c r="C5" s="190"/>
      <c r="D5" s="190"/>
      <c r="E5" s="190"/>
      <c r="F5" s="190"/>
      <c r="G5" s="190"/>
      <c r="H5" s="15" t="s">
        <v>599</v>
      </c>
      <c r="I5" s="15" t="s">
        <v>600</v>
      </c>
      <c r="J5" s="15" t="s">
        <v>601</v>
      </c>
      <c r="K5" s="15" t="s">
        <v>608</v>
      </c>
      <c r="L5" s="29" t="s">
        <v>609</v>
      </c>
    </row>
    <row r="6" spans="1:12" s="10" customFormat="1" ht="3" customHeight="1">
      <c r="A6" s="43"/>
      <c r="B6" s="43"/>
      <c r="C6" s="43"/>
      <c r="D6" s="43"/>
      <c r="E6" s="44"/>
      <c r="F6" s="43"/>
      <c r="G6" s="43"/>
      <c r="H6" s="43"/>
      <c r="I6" s="43"/>
      <c r="J6" s="43"/>
      <c r="K6" s="43"/>
      <c r="L6" s="43"/>
    </row>
    <row r="7" spans="2:9" s="71" customFormat="1" ht="10.5" customHeight="1">
      <c r="B7" s="180" t="s">
        <v>443</v>
      </c>
      <c r="C7" s="180"/>
      <c r="D7" s="77"/>
      <c r="E7" s="78"/>
      <c r="F7" s="242" t="s">
        <v>1070</v>
      </c>
      <c r="G7" s="242"/>
      <c r="H7" s="166"/>
      <c r="I7" s="167"/>
    </row>
    <row r="8" spans="2:9" s="10" customFormat="1" ht="10.5" customHeight="1">
      <c r="B8" s="11"/>
      <c r="C8" s="11"/>
      <c r="D8" s="37"/>
      <c r="E8" s="38"/>
      <c r="F8" s="37"/>
      <c r="H8" s="163"/>
      <c r="I8" s="21"/>
    </row>
    <row r="9" spans="2:12" s="10" customFormat="1" ht="10.5" customHeight="1">
      <c r="B9" s="37"/>
      <c r="C9" s="2" t="s">
        <v>502</v>
      </c>
      <c r="D9" s="37"/>
      <c r="E9" s="38"/>
      <c r="F9" s="37" t="s">
        <v>495</v>
      </c>
      <c r="G9" s="159">
        <v>43.4</v>
      </c>
      <c r="H9" s="163">
        <v>8910</v>
      </c>
      <c r="I9" s="21">
        <v>1240</v>
      </c>
      <c r="J9" s="41">
        <f>SUM(H9:I9)</f>
        <v>10150</v>
      </c>
      <c r="K9" s="40">
        <f>-A9</f>
        <v>0</v>
      </c>
      <c r="L9" s="40">
        <f>-B9</f>
        <v>0</v>
      </c>
    </row>
    <row r="10" spans="2:12" s="10" customFormat="1" ht="10.5" customHeight="1">
      <c r="B10" s="37"/>
      <c r="C10" s="2" t="s">
        <v>445</v>
      </c>
      <c r="D10" s="37"/>
      <c r="E10" s="38"/>
      <c r="F10" s="37"/>
      <c r="G10" s="10">
        <v>68.6</v>
      </c>
      <c r="H10" s="163">
        <v>710</v>
      </c>
      <c r="I10" s="21">
        <v>120</v>
      </c>
      <c r="J10" s="41">
        <f>SUM(H10:I10)</f>
        <v>830</v>
      </c>
      <c r="K10" s="40">
        <f>-A10</f>
        <v>0</v>
      </c>
      <c r="L10" s="40">
        <f>-B10</f>
        <v>0</v>
      </c>
    </row>
    <row r="11" spans="2:12" s="10" customFormat="1" ht="10.5" customHeight="1">
      <c r="B11" s="37"/>
      <c r="C11" s="37"/>
      <c r="D11" s="37"/>
      <c r="E11" s="38"/>
      <c r="F11" s="37" t="s">
        <v>496</v>
      </c>
      <c r="G11" s="10">
        <v>92.4</v>
      </c>
      <c r="H11" s="163"/>
      <c r="I11" s="21"/>
      <c r="J11" s="41"/>
      <c r="K11" s="40"/>
      <c r="L11" s="40"/>
    </row>
    <row r="12" spans="2:12" s="10" customFormat="1" ht="6.75" customHeight="1">
      <c r="B12" s="37"/>
      <c r="C12" s="37"/>
      <c r="D12" s="37"/>
      <c r="E12" s="38"/>
      <c r="F12" s="37"/>
      <c r="H12" s="163"/>
      <c r="I12" s="21"/>
      <c r="J12" s="41"/>
      <c r="K12" s="40"/>
      <c r="L12" s="40"/>
    </row>
    <row r="13" spans="2:12" s="71" customFormat="1" ht="10.5" customHeight="1">
      <c r="B13" s="180" t="s">
        <v>446</v>
      </c>
      <c r="C13" s="180"/>
      <c r="D13" s="77"/>
      <c r="E13" s="78"/>
      <c r="F13" s="242" t="s">
        <v>1070</v>
      </c>
      <c r="G13" s="242"/>
      <c r="H13" s="166"/>
      <c r="I13" s="167"/>
      <c r="J13" s="41"/>
      <c r="K13" s="73"/>
      <c r="L13" s="73"/>
    </row>
    <row r="14" spans="2:12" s="10" customFormat="1" ht="6.75" customHeight="1">
      <c r="B14" s="37"/>
      <c r="C14" s="37"/>
      <c r="D14" s="37"/>
      <c r="E14" s="38"/>
      <c r="F14" s="37"/>
      <c r="H14" s="163"/>
      <c r="I14" s="21"/>
      <c r="J14" s="41"/>
      <c r="K14" s="41"/>
      <c r="L14" s="41"/>
    </row>
    <row r="15" spans="2:12" s="10" customFormat="1" ht="10.5" customHeight="1">
      <c r="B15" s="37"/>
      <c r="C15" s="2" t="s">
        <v>447</v>
      </c>
      <c r="D15" s="37"/>
      <c r="E15" s="38"/>
      <c r="F15" s="37" t="s">
        <v>495</v>
      </c>
      <c r="G15" s="10">
        <v>2.4</v>
      </c>
      <c r="H15" s="163">
        <v>72</v>
      </c>
      <c r="I15" s="21">
        <v>208</v>
      </c>
      <c r="J15" s="41">
        <f aca="true" t="shared" si="0" ref="J15:J24">SUM(H15:I15)</f>
        <v>280</v>
      </c>
      <c r="K15" s="40">
        <f aca="true" t="shared" si="1" ref="K15:K24">-A15</f>
        <v>0</v>
      </c>
      <c r="L15" s="40">
        <f aca="true" t="shared" si="2" ref="L15:L24">-B15</f>
        <v>0</v>
      </c>
    </row>
    <row r="16" spans="2:12" s="10" customFormat="1" ht="10.5" customHeight="1">
      <c r="B16" s="37"/>
      <c r="C16" s="2" t="s">
        <v>448</v>
      </c>
      <c r="D16" s="37"/>
      <c r="E16" s="38"/>
      <c r="F16" s="37"/>
      <c r="G16" s="10">
        <v>9.5</v>
      </c>
      <c r="H16" s="163">
        <v>163</v>
      </c>
      <c r="I16" s="21">
        <v>439</v>
      </c>
      <c r="J16" s="41">
        <f t="shared" si="0"/>
        <v>602</v>
      </c>
      <c r="K16" s="40">
        <f t="shared" si="1"/>
        <v>0</v>
      </c>
      <c r="L16" s="40">
        <f t="shared" si="2"/>
        <v>0</v>
      </c>
    </row>
    <row r="17" spans="2:12" s="10" customFormat="1" ht="10.5" customHeight="1">
      <c r="B17" s="37"/>
      <c r="C17" s="2" t="s">
        <v>449</v>
      </c>
      <c r="D17" s="37"/>
      <c r="E17" s="38"/>
      <c r="F17" s="37"/>
      <c r="G17" s="10">
        <v>14.8</v>
      </c>
      <c r="H17" s="163">
        <v>437</v>
      </c>
      <c r="I17" s="21">
        <v>1185</v>
      </c>
      <c r="J17" s="41">
        <f t="shared" si="0"/>
        <v>1622</v>
      </c>
      <c r="K17" s="40">
        <f t="shared" si="1"/>
        <v>0</v>
      </c>
      <c r="L17" s="40">
        <f t="shared" si="2"/>
        <v>0</v>
      </c>
    </row>
    <row r="18" spans="2:12" s="10" customFormat="1" ht="10.5" customHeight="1">
      <c r="B18" s="37"/>
      <c r="C18" s="2" t="s">
        <v>450</v>
      </c>
      <c r="D18" s="37"/>
      <c r="E18" s="38"/>
      <c r="F18" s="37"/>
      <c r="G18" s="10">
        <v>19.4</v>
      </c>
      <c r="H18" s="163">
        <v>167</v>
      </c>
      <c r="I18" s="21">
        <v>1373</v>
      </c>
      <c r="J18" s="41">
        <f t="shared" si="0"/>
        <v>1540</v>
      </c>
      <c r="K18" s="40">
        <f t="shared" si="1"/>
        <v>0</v>
      </c>
      <c r="L18" s="40">
        <f t="shared" si="2"/>
        <v>0</v>
      </c>
    </row>
    <row r="19" spans="2:12" s="10" customFormat="1" ht="10.5" customHeight="1">
      <c r="B19" s="37"/>
      <c r="C19" s="2" t="s">
        <v>451</v>
      </c>
      <c r="D19" s="37"/>
      <c r="E19" s="38"/>
      <c r="F19" s="37"/>
      <c r="G19" s="10">
        <v>23.5</v>
      </c>
      <c r="H19" s="163">
        <v>226</v>
      </c>
      <c r="I19" s="21">
        <v>515</v>
      </c>
      <c r="J19" s="41">
        <f t="shared" si="0"/>
        <v>741</v>
      </c>
      <c r="K19" s="40">
        <f t="shared" si="1"/>
        <v>0</v>
      </c>
      <c r="L19" s="40">
        <f t="shared" si="2"/>
        <v>0</v>
      </c>
    </row>
    <row r="20" spans="2:12" s="10" customFormat="1" ht="10.5" customHeight="1">
      <c r="B20" s="37"/>
      <c r="C20" s="2" t="s">
        <v>452</v>
      </c>
      <c r="D20" s="37"/>
      <c r="E20" s="38"/>
      <c r="F20" s="37"/>
      <c r="G20" s="20">
        <v>28</v>
      </c>
      <c r="H20" s="163">
        <v>695</v>
      </c>
      <c r="I20" s="21">
        <v>2151</v>
      </c>
      <c r="J20" s="41">
        <f t="shared" si="0"/>
        <v>2846</v>
      </c>
      <c r="K20" s="40">
        <f t="shared" si="1"/>
        <v>0</v>
      </c>
      <c r="L20" s="40">
        <f t="shared" si="2"/>
        <v>0</v>
      </c>
    </row>
    <row r="21" spans="2:12" s="10" customFormat="1" ht="10.5" customHeight="1">
      <c r="B21" s="37"/>
      <c r="C21" s="2" t="s">
        <v>453</v>
      </c>
      <c r="D21" s="37"/>
      <c r="E21" s="38"/>
      <c r="F21" s="37"/>
      <c r="G21" s="10">
        <v>32.7</v>
      </c>
      <c r="H21" s="163">
        <v>372</v>
      </c>
      <c r="I21" s="21">
        <v>1017</v>
      </c>
      <c r="J21" s="41">
        <f t="shared" si="0"/>
        <v>1389</v>
      </c>
      <c r="K21" s="40">
        <f t="shared" si="1"/>
        <v>0</v>
      </c>
      <c r="L21" s="40">
        <f t="shared" si="2"/>
        <v>0</v>
      </c>
    </row>
    <row r="22" spans="2:12" s="10" customFormat="1" ht="10.5" customHeight="1">
      <c r="B22" s="37"/>
      <c r="C22" s="2" t="s">
        <v>454</v>
      </c>
      <c r="D22" s="37"/>
      <c r="E22" s="38"/>
      <c r="F22" s="37"/>
      <c r="G22" s="10">
        <v>36.1</v>
      </c>
      <c r="H22" s="163">
        <v>752</v>
      </c>
      <c r="I22" s="21">
        <v>2325</v>
      </c>
      <c r="J22" s="41">
        <f t="shared" si="0"/>
        <v>3077</v>
      </c>
      <c r="K22" s="40">
        <f t="shared" si="1"/>
        <v>0</v>
      </c>
      <c r="L22" s="40">
        <f t="shared" si="2"/>
        <v>0</v>
      </c>
    </row>
    <row r="23" spans="2:12" s="10" customFormat="1" ht="10.5" customHeight="1">
      <c r="B23" s="37"/>
      <c r="C23" s="2" t="s">
        <v>455</v>
      </c>
      <c r="D23" s="37"/>
      <c r="E23" s="38"/>
      <c r="F23" s="37"/>
      <c r="G23" s="10">
        <v>38.9</v>
      </c>
      <c r="H23" s="163">
        <v>956</v>
      </c>
      <c r="I23" s="21">
        <v>1897</v>
      </c>
      <c r="J23" s="41">
        <f t="shared" si="0"/>
        <v>2853</v>
      </c>
      <c r="K23" s="40">
        <f t="shared" si="1"/>
        <v>0</v>
      </c>
      <c r="L23" s="40">
        <f t="shared" si="2"/>
        <v>0</v>
      </c>
    </row>
    <row r="24" spans="2:12" s="10" customFormat="1" ht="10.5" customHeight="1">
      <c r="B24" s="37"/>
      <c r="C24" s="2" t="s">
        <v>444</v>
      </c>
      <c r="D24" s="37"/>
      <c r="E24" s="38"/>
      <c r="F24" s="37"/>
      <c r="G24" s="10">
        <v>43.4</v>
      </c>
      <c r="H24" s="163">
        <v>18497</v>
      </c>
      <c r="I24" s="21">
        <v>31787</v>
      </c>
      <c r="J24" s="41">
        <f t="shared" si="0"/>
        <v>50284</v>
      </c>
      <c r="K24" s="40">
        <f t="shared" si="1"/>
        <v>0</v>
      </c>
      <c r="L24" s="40">
        <f t="shared" si="2"/>
        <v>0</v>
      </c>
    </row>
    <row r="25" spans="2:12" s="10" customFormat="1" ht="10.5" customHeight="1">
      <c r="B25" s="37"/>
      <c r="C25" s="2" t="s">
        <v>456</v>
      </c>
      <c r="D25" s="37"/>
      <c r="E25" s="38"/>
      <c r="F25" s="37"/>
      <c r="G25" s="21">
        <v>0</v>
      </c>
      <c r="H25" s="163">
        <v>0</v>
      </c>
      <c r="I25" s="88">
        <v>0</v>
      </c>
      <c r="J25" s="41">
        <f>SUM(H25:I25)</f>
        <v>0</v>
      </c>
      <c r="K25" s="41">
        <v>272</v>
      </c>
      <c r="L25" s="41">
        <v>230</v>
      </c>
    </row>
    <row r="26" spans="2:12" s="10" customFormat="1" ht="10.5" customHeight="1">
      <c r="B26" s="37"/>
      <c r="C26" s="2" t="s">
        <v>457</v>
      </c>
      <c r="D26" s="37"/>
      <c r="E26" s="38"/>
      <c r="F26" s="37"/>
      <c r="G26" s="10">
        <v>49.9</v>
      </c>
      <c r="H26" s="163">
        <v>1197</v>
      </c>
      <c r="I26" s="21">
        <v>2696</v>
      </c>
      <c r="J26" s="41">
        <f>SUM(H26:I26)</f>
        <v>3893</v>
      </c>
      <c r="K26" s="40">
        <f aca="true" t="shared" si="3" ref="K26:K34">-A26</f>
        <v>0</v>
      </c>
      <c r="L26" s="40">
        <f aca="true" t="shared" si="4" ref="L26:L34">-B26</f>
        <v>0</v>
      </c>
    </row>
    <row r="27" spans="2:12" s="10" customFormat="1" ht="10.5" customHeight="1">
      <c r="B27" s="37"/>
      <c r="C27" s="2" t="s">
        <v>458</v>
      </c>
      <c r="D27" s="37"/>
      <c r="E27" s="38"/>
      <c r="F27" s="37"/>
      <c r="G27" s="10">
        <v>54.5</v>
      </c>
      <c r="H27" s="163">
        <v>2165</v>
      </c>
      <c r="I27" s="21">
        <v>4330</v>
      </c>
      <c r="J27" s="41">
        <f aca="true" t="shared" si="5" ref="J27:J34">SUM(H27:I27)</f>
        <v>6495</v>
      </c>
      <c r="K27" s="40">
        <f t="shared" si="3"/>
        <v>0</v>
      </c>
      <c r="L27" s="40">
        <f t="shared" si="4"/>
        <v>0</v>
      </c>
    </row>
    <row r="28" spans="2:12" s="10" customFormat="1" ht="10.5" customHeight="1">
      <c r="B28" s="37"/>
      <c r="C28" s="2" t="s">
        <v>459</v>
      </c>
      <c r="D28" s="37"/>
      <c r="E28" s="38"/>
      <c r="F28" s="37"/>
      <c r="G28" s="10">
        <v>59.3</v>
      </c>
      <c r="H28" s="163">
        <v>7530</v>
      </c>
      <c r="I28" s="21">
        <v>9245</v>
      </c>
      <c r="J28" s="41">
        <f t="shared" si="5"/>
        <v>16775</v>
      </c>
      <c r="K28" s="40">
        <f t="shared" si="3"/>
        <v>0</v>
      </c>
      <c r="L28" s="40">
        <f t="shared" si="4"/>
        <v>0</v>
      </c>
    </row>
    <row r="29" spans="2:12" s="10" customFormat="1" ht="10.5" customHeight="1">
      <c r="B29" s="37"/>
      <c r="C29" s="2" t="s">
        <v>460</v>
      </c>
      <c r="D29" s="37"/>
      <c r="E29" s="38"/>
      <c r="F29" s="37"/>
      <c r="G29" s="10">
        <v>63.3</v>
      </c>
      <c r="H29" s="163">
        <v>792</v>
      </c>
      <c r="I29" s="21">
        <v>1978</v>
      </c>
      <c r="J29" s="41">
        <f t="shared" si="5"/>
        <v>2770</v>
      </c>
      <c r="K29" s="40">
        <f t="shared" si="3"/>
        <v>0</v>
      </c>
      <c r="L29" s="40">
        <f t="shared" si="4"/>
        <v>0</v>
      </c>
    </row>
    <row r="30" spans="2:12" s="10" customFormat="1" ht="10.5" customHeight="1">
      <c r="B30" s="37"/>
      <c r="C30" s="2" t="s">
        <v>445</v>
      </c>
      <c r="D30" s="37"/>
      <c r="E30" s="38"/>
      <c r="F30" s="37"/>
      <c r="G30" s="10">
        <v>68.6</v>
      </c>
      <c r="H30" s="163">
        <v>2086</v>
      </c>
      <c r="I30" s="21">
        <v>3987</v>
      </c>
      <c r="J30" s="41">
        <f t="shared" si="5"/>
        <v>6073</v>
      </c>
      <c r="K30" s="40">
        <f t="shared" si="3"/>
        <v>0</v>
      </c>
      <c r="L30" s="40">
        <f t="shared" si="4"/>
        <v>0</v>
      </c>
    </row>
    <row r="31" spans="2:12" s="10" customFormat="1" ht="10.5" customHeight="1">
      <c r="B31" s="37"/>
      <c r="C31" s="2" t="s">
        <v>461</v>
      </c>
      <c r="D31" s="37"/>
      <c r="E31" s="38"/>
      <c r="F31" s="37"/>
      <c r="G31" s="10">
        <v>74.9</v>
      </c>
      <c r="H31" s="163">
        <v>733</v>
      </c>
      <c r="I31" s="21">
        <v>2172</v>
      </c>
      <c r="J31" s="41">
        <f t="shared" si="5"/>
        <v>2905</v>
      </c>
      <c r="K31" s="40">
        <f t="shared" si="3"/>
        <v>0</v>
      </c>
      <c r="L31" s="40">
        <f t="shared" si="4"/>
        <v>0</v>
      </c>
    </row>
    <row r="32" spans="2:12" s="10" customFormat="1" ht="10.5" customHeight="1">
      <c r="B32" s="37"/>
      <c r="C32" s="2" t="s">
        <v>462</v>
      </c>
      <c r="D32" s="37"/>
      <c r="E32" s="38"/>
      <c r="F32" s="37"/>
      <c r="G32" s="10">
        <v>78.4</v>
      </c>
      <c r="H32" s="163">
        <v>738</v>
      </c>
      <c r="I32" s="21">
        <v>2200</v>
      </c>
      <c r="J32" s="41">
        <f t="shared" si="5"/>
        <v>2938</v>
      </c>
      <c r="K32" s="40">
        <f t="shared" si="3"/>
        <v>0</v>
      </c>
      <c r="L32" s="40">
        <f t="shared" si="4"/>
        <v>0</v>
      </c>
    </row>
    <row r="33" spans="2:12" s="10" customFormat="1" ht="10.5" customHeight="1">
      <c r="B33" s="37"/>
      <c r="C33" s="2" t="s">
        <v>463</v>
      </c>
      <c r="D33" s="37"/>
      <c r="E33" s="38"/>
      <c r="F33" s="37"/>
      <c r="G33" s="10">
        <v>82.4</v>
      </c>
      <c r="H33" s="163">
        <v>471</v>
      </c>
      <c r="I33" s="21">
        <v>1103</v>
      </c>
      <c r="J33" s="41">
        <f t="shared" si="5"/>
        <v>1574</v>
      </c>
      <c r="K33" s="40">
        <f t="shared" si="3"/>
        <v>0</v>
      </c>
      <c r="L33" s="40">
        <f t="shared" si="4"/>
        <v>0</v>
      </c>
    </row>
    <row r="34" spans="2:12" s="10" customFormat="1" ht="10.5" customHeight="1">
      <c r="B34" s="37"/>
      <c r="C34" s="2" t="s">
        <v>464</v>
      </c>
      <c r="D34" s="37"/>
      <c r="E34" s="38"/>
      <c r="F34" s="37"/>
      <c r="G34" s="10">
        <v>87.1</v>
      </c>
      <c r="H34" s="163">
        <v>1482</v>
      </c>
      <c r="I34" s="21">
        <v>2291</v>
      </c>
      <c r="J34" s="41">
        <f t="shared" si="5"/>
        <v>3773</v>
      </c>
      <c r="K34" s="40">
        <f t="shared" si="3"/>
        <v>0</v>
      </c>
      <c r="L34" s="40">
        <f t="shared" si="4"/>
        <v>0</v>
      </c>
    </row>
    <row r="35" spans="2:12" s="10" customFormat="1" ht="10.5" customHeight="1">
      <c r="B35" s="37"/>
      <c r="C35" s="37"/>
      <c r="D35" s="37"/>
      <c r="E35" s="38"/>
      <c r="F35" s="37" t="s">
        <v>497</v>
      </c>
      <c r="G35" s="10">
        <v>92.4</v>
      </c>
      <c r="H35" s="163"/>
      <c r="I35" s="21"/>
      <c r="J35" s="41"/>
      <c r="K35" s="40"/>
      <c r="L35" s="40"/>
    </row>
    <row r="36" spans="2:12" s="10" customFormat="1" ht="6.75" customHeight="1">
      <c r="B36" s="37"/>
      <c r="C36" s="37"/>
      <c r="D36" s="37"/>
      <c r="E36" s="38"/>
      <c r="F36" s="37"/>
      <c r="H36" s="163"/>
      <c r="I36" s="21"/>
      <c r="J36" s="41"/>
      <c r="K36" s="41"/>
      <c r="L36" s="41"/>
    </row>
    <row r="37" spans="2:12" s="71" customFormat="1" ht="10.5" customHeight="1">
      <c r="B37" s="180" t="s">
        <v>465</v>
      </c>
      <c r="C37" s="180"/>
      <c r="D37" s="77"/>
      <c r="E37" s="78"/>
      <c r="F37" s="242" t="s">
        <v>1070</v>
      </c>
      <c r="G37" s="242"/>
      <c r="H37" s="166"/>
      <c r="I37" s="167"/>
      <c r="J37" s="41"/>
      <c r="K37" s="73"/>
      <c r="L37" s="73"/>
    </row>
    <row r="38" spans="2:12" s="10" customFormat="1" ht="6.75" customHeight="1">
      <c r="B38" s="11"/>
      <c r="C38" s="11"/>
      <c r="D38" s="37"/>
      <c r="E38" s="38"/>
      <c r="F38" s="37"/>
      <c r="H38" s="163"/>
      <c r="I38" s="21"/>
      <c r="J38" s="41"/>
      <c r="K38" s="41"/>
      <c r="L38" s="41"/>
    </row>
    <row r="39" spans="2:12" s="10" customFormat="1" ht="10.5" customHeight="1">
      <c r="B39" s="37"/>
      <c r="C39" s="2" t="s">
        <v>466</v>
      </c>
      <c r="D39" s="37"/>
      <c r="E39" s="38"/>
      <c r="F39" s="37" t="s">
        <v>498</v>
      </c>
      <c r="G39" s="10">
        <v>2.5</v>
      </c>
      <c r="H39" s="163">
        <v>391</v>
      </c>
      <c r="I39" s="21">
        <v>730</v>
      </c>
      <c r="J39" s="41">
        <f aca="true" t="shared" si="6" ref="J39:J79">SUM(H39:I39)</f>
        <v>1121</v>
      </c>
      <c r="K39" s="40">
        <f>-A39</f>
        <v>0</v>
      </c>
      <c r="L39" s="40">
        <f>-B39</f>
        <v>0</v>
      </c>
    </row>
    <row r="40" spans="2:12" s="10" customFormat="1" ht="10.5" customHeight="1">
      <c r="B40" s="42" t="s">
        <v>503</v>
      </c>
      <c r="C40" s="2" t="s">
        <v>504</v>
      </c>
      <c r="D40" s="37"/>
      <c r="E40" s="38"/>
      <c r="F40" s="37"/>
      <c r="G40" s="10">
        <v>4.5</v>
      </c>
      <c r="H40" s="163">
        <v>258</v>
      </c>
      <c r="I40" s="21">
        <v>535</v>
      </c>
      <c r="J40" s="41">
        <f t="shared" si="6"/>
        <v>793</v>
      </c>
      <c r="K40" s="40">
        <f aca="true" t="shared" si="7" ref="K40:K49">-A40</f>
        <v>0</v>
      </c>
      <c r="L40" s="40" t="s">
        <v>644</v>
      </c>
    </row>
    <row r="41" spans="2:12" s="10" customFormat="1" ht="10.5" customHeight="1">
      <c r="B41" s="42"/>
      <c r="C41" s="2" t="s">
        <v>467</v>
      </c>
      <c r="D41" s="37"/>
      <c r="E41" s="38"/>
      <c r="F41" s="37"/>
      <c r="G41" s="10">
        <v>8.3</v>
      </c>
      <c r="H41" s="163">
        <v>877</v>
      </c>
      <c r="I41" s="21">
        <v>1905</v>
      </c>
      <c r="J41" s="41">
        <f t="shared" si="6"/>
        <v>2782</v>
      </c>
      <c r="K41" s="40">
        <f t="shared" si="7"/>
        <v>0</v>
      </c>
      <c r="L41" s="40">
        <f>-B41</f>
        <v>0</v>
      </c>
    </row>
    <row r="42" spans="2:12" s="10" customFormat="1" ht="10.5" customHeight="1">
      <c r="B42" s="42" t="s">
        <v>503</v>
      </c>
      <c r="C42" s="2" t="s">
        <v>505</v>
      </c>
      <c r="D42" s="37"/>
      <c r="E42" s="38"/>
      <c r="F42" s="37"/>
      <c r="G42" s="10">
        <v>10.2</v>
      </c>
      <c r="H42" s="163">
        <v>75</v>
      </c>
      <c r="I42" s="21">
        <v>70</v>
      </c>
      <c r="J42" s="41">
        <f t="shared" si="6"/>
        <v>145</v>
      </c>
      <c r="K42" s="40">
        <f t="shared" si="7"/>
        <v>0</v>
      </c>
      <c r="L42" s="40" t="s">
        <v>644</v>
      </c>
    </row>
    <row r="43" spans="2:12" s="10" customFormat="1" ht="10.5" customHeight="1">
      <c r="B43" s="42"/>
      <c r="C43" s="2" t="s">
        <v>468</v>
      </c>
      <c r="D43" s="37"/>
      <c r="E43" s="38"/>
      <c r="F43" s="37"/>
      <c r="G43" s="10">
        <v>11.9</v>
      </c>
      <c r="H43" s="163">
        <v>338</v>
      </c>
      <c r="I43" s="21">
        <v>563</v>
      </c>
      <c r="J43" s="41">
        <f t="shared" si="6"/>
        <v>901</v>
      </c>
      <c r="K43" s="40">
        <f t="shared" si="7"/>
        <v>0</v>
      </c>
      <c r="L43" s="40">
        <f>-B43</f>
        <v>0</v>
      </c>
    </row>
    <row r="44" spans="2:12" s="10" customFormat="1" ht="10.5" customHeight="1">
      <c r="B44" s="42" t="s">
        <v>503</v>
      </c>
      <c r="C44" s="2" t="s">
        <v>506</v>
      </c>
      <c r="D44" s="37"/>
      <c r="E44" s="38"/>
      <c r="F44" s="37"/>
      <c r="G44" s="10">
        <v>13.2</v>
      </c>
      <c r="H44" s="163">
        <v>8</v>
      </c>
      <c r="I44" s="21">
        <v>17</v>
      </c>
      <c r="J44" s="41">
        <f t="shared" si="6"/>
        <v>25</v>
      </c>
      <c r="K44" s="40">
        <f t="shared" si="7"/>
        <v>0</v>
      </c>
      <c r="L44" s="40" t="s">
        <v>644</v>
      </c>
    </row>
    <row r="45" spans="2:12" s="10" customFormat="1" ht="10.5" customHeight="1">
      <c r="B45" s="42"/>
      <c r="C45" s="2" t="s">
        <v>469</v>
      </c>
      <c r="D45" s="37"/>
      <c r="E45" s="38"/>
      <c r="F45" s="37"/>
      <c r="G45" s="10">
        <v>14.9</v>
      </c>
      <c r="H45" s="163">
        <v>1162</v>
      </c>
      <c r="I45" s="21">
        <v>2405</v>
      </c>
      <c r="J45" s="41">
        <f t="shared" si="6"/>
        <v>3567</v>
      </c>
      <c r="K45" s="40">
        <f t="shared" si="7"/>
        <v>0</v>
      </c>
      <c r="L45" s="40" t="s">
        <v>644</v>
      </c>
    </row>
    <row r="46" spans="2:12" s="10" customFormat="1" ht="10.5" customHeight="1">
      <c r="B46" s="42" t="s">
        <v>503</v>
      </c>
      <c r="C46" s="2" t="s">
        <v>507</v>
      </c>
      <c r="D46" s="37"/>
      <c r="E46" s="38"/>
      <c r="F46" s="37"/>
      <c r="G46" s="10">
        <v>17.8</v>
      </c>
      <c r="H46" s="163">
        <v>54</v>
      </c>
      <c r="I46" s="21">
        <v>86</v>
      </c>
      <c r="J46" s="41">
        <f t="shared" si="6"/>
        <v>140</v>
      </c>
      <c r="K46" s="40">
        <f t="shared" si="7"/>
        <v>0</v>
      </c>
      <c r="L46" s="40" t="s">
        <v>644</v>
      </c>
    </row>
    <row r="47" spans="2:12" s="10" customFormat="1" ht="10.5" customHeight="1">
      <c r="B47" s="42" t="s">
        <v>503</v>
      </c>
      <c r="C47" s="2" t="s">
        <v>508</v>
      </c>
      <c r="D47" s="37"/>
      <c r="E47" s="38"/>
      <c r="F47" s="37"/>
      <c r="G47" s="10">
        <v>20.5</v>
      </c>
      <c r="H47" s="163">
        <v>62</v>
      </c>
      <c r="I47" s="21">
        <v>131</v>
      </c>
      <c r="J47" s="41">
        <f t="shared" si="6"/>
        <v>193</v>
      </c>
      <c r="K47" s="40">
        <f t="shared" si="7"/>
        <v>0</v>
      </c>
      <c r="L47" s="40" t="s">
        <v>644</v>
      </c>
    </row>
    <row r="48" spans="2:12" s="10" customFormat="1" ht="10.5" customHeight="1">
      <c r="B48" s="42" t="s">
        <v>503</v>
      </c>
      <c r="C48" s="2" t="s">
        <v>509</v>
      </c>
      <c r="D48" s="37"/>
      <c r="E48" s="38"/>
      <c r="F48" s="37"/>
      <c r="G48" s="10">
        <v>24.6</v>
      </c>
      <c r="H48" s="163">
        <v>127</v>
      </c>
      <c r="I48" s="21">
        <v>263</v>
      </c>
      <c r="J48" s="41">
        <f t="shared" si="6"/>
        <v>390</v>
      </c>
      <c r="K48" s="40">
        <f t="shared" si="7"/>
        <v>0</v>
      </c>
      <c r="L48" s="40" t="s">
        <v>644</v>
      </c>
    </row>
    <row r="49" spans="2:12" s="10" customFormat="1" ht="10.5" customHeight="1">
      <c r="B49" s="37"/>
      <c r="C49" s="2" t="s">
        <v>470</v>
      </c>
      <c r="D49" s="37"/>
      <c r="E49" s="38"/>
      <c r="F49" s="37"/>
      <c r="G49" s="10">
        <v>27.8</v>
      </c>
      <c r="H49" s="163">
        <v>1856</v>
      </c>
      <c r="I49" s="21">
        <v>2561</v>
      </c>
      <c r="J49" s="41">
        <f t="shared" si="6"/>
        <v>4417</v>
      </c>
      <c r="K49" s="40">
        <f t="shared" si="7"/>
        <v>0</v>
      </c>
      <c r="L49" s="40" t="s">
        <v>644</v>
      </c>
    </row>
    <row r="50" spans="2:12" s="10" customFormat="1" ht="6.75" customHeight="1">
      <c r="B50" s="37"/>
      <c r="C50" s="37"/>
      <c r="D50" s="37"/>
      <c r="E50" s="38"/>
      <c r="F50" s="37"/>
      <c r="H50" s="163"/>
      <c r="I50" s="21"/>
      <c r="J50" s="41"/>
      <c r="K50" s="41"/>
      <c r="L50" s="41"/>
    </row>
    <row r="51" spans="2:12" s="71" customFormat="1" ht="10.5" customHeight="1">
      <c r="B51" s="180" t="s">
        <v>471</v>
      </c>
      <c r="C51" s="180"/>
      <c r="D51" s="77"/>
      <c r="E51" s="78"/>
      <c r="F51" s="242" t="s">
        <v>1070</v>
      </c>
      <c r="G51" s="242"/>
      <c r="H51" s="166"/>
      <c r="I51" s="167"/>
      <c r="J51" s="41"/>
      <c r="K51" s="73"/>
      <c r="L51" s="73"/>
    </row>
    <row r="52" spans="2:12" s="10" customFormat="1" ht="6.75" customHeight="1">
      <c r="B52" s="37"/>
      <c r="C52" s="37"/>
      <c r="D52" s="37"/>
      <c r="E52" s="38"/>
      <c r="F52" s="37"/>
      <c r="H52" s="163"/>
      <c r="I52" s="21"/>
      <c r="J52" s="41"/>
      <c r="K52" s="41"/>
      <c r="L52" s="41"/>
    </row>
    <row r="53" spans="2:12" s="10" customFormat="1" ht="10.5" customHeight="1">
      <c r="B53" s="42" t="s">
        <v>503</v>
      </c>
      <c r="C53" s="2" t="s">
        <v>510</v>
      </c>
      <c r="D53" s="37"/>
      <c r="E53" s="38"/>
      <c r="F53" s="37" t="s">
        <v>499</v>
      </c>
      <c r="G53" s="10">
        <v>3.2</v>
      </c>
      <c r="H53" s="163">
        <v>60</v>
      </c>
      <c r="I53" s="21">
        <v>218</v>
      </c>
      <c r="J53" s="41">
        <f t="shared" si="6"/>
        <v>278</v>
      </c>
      <c r="K53" s="40">
        <f aca="true" t="shared" si="8" ref="K53:K59">-A53</f>
        <v>0</v>
      </c>
      <c r="L53" s="40" t="s">
        <v>644</v>
      </c>
    </row>
    <row r="54" spans="2:12" s="10" customFormat="1" ht="10.5" customHeight="1">
      <c r="B54" s="42" t="s">
        <v>503</v>
      </c>
      <c r="C54" s="2" t="s">
        <v>511</v>
      </c>
      <c r="D54" s="37"/>
      <c r="E54" s="38"/>
      <c r="F54" s="37"/>
      <c r="G54" s="20">
        <v>6</v>
      </c>
      <c r="H54" s="163">
        <v>61</v>
      </c>
      <c r="I54" s="21">
        <v>171</v>
      </c>
      <c r="J54" s="41">
        <f t="shared" si="6"/>
        <v>232</v>
      </c>
      <c r="K54" s="40">
        <f t="shared" si="8"/>
        <v>0</v>
      </c>
      <c r="L54" s="40" t="s">
        <v>644</v>
      </c>
    </row>
    <row r="55" spans="2:12" s="10" customFormat="1" ht="10.5" customHeight="1">
      <c r="B55" s="42" t="s">
        <v>503</v>
      </c>
      <c r="C55" s="2" t="s">
        <v>512</v>
      </c>
      <c r="D55" s="37"/>
      <c r="E55" s="38"/>
      <c r="F55" s="37"/>
      <c r="G55" s="10">
        <v>7.9</v>
      </c>
      <c r="H55" s="163">
        <v>58</v>
      </c>
      <c r="I55" s="21">
        <v>240</v>
      </c>
      <c r="J55" s="41">
        <f t="shared" si="6"/>
        <v>298</v>
      </c>
      <c r="K55" s="40">
        <f t="shared" si="8"/>
        <v>0</v>
      </c>
      <c r="L55" s="40" t="s">
        <v>644</v>
      </c>
    </row>
    <row r="56" spans="2:12" s="10" customFormat="1" ht="10.5" customHeight="1">
      <c r="B56" s="42" t="s">
        <v>503</v>
      </c>
      <c r="C56" s="2" t="s">
        <v>513</v>
      </c>
      <c r="D56" s="37"/>
      <c r="E56" s="38"/>
      <c r="F56" s="37"/>
      <c r="G56" s="10">
        <v>9.2</v>
      </c>
      <c r="H56" s="163">
        <v>73</v>
      </c>
      <c r="I56" s="21">
        <v>330</v>
      </c>
      <c r="J56" s="41">
        <f t="shared" si="6"/>
        <v>403</v>
      </c>
      <c r="K56" s="40">
        <f t="shared" si="8"/>
        <v>0</v>
      </c>
      <c r="L56" s="40" t="s">
        <v>644</v>
      </c>
    </row>
    <row r="57" spans="2:12" s="10" customFormat="1" ht="10.5" customHeight="1">
      <c r="B57" s="42" t="s">
        <v>503</v>
      </c>
      <c r="C57" s="2" t="s">
        <v>514</v>
      </c>
      <c r="D57" s="37"/>
      <c r="E57" s="38"/>
      <c r="F57" s="37"/>
      <c r="G57" s="10">
        <v>11.7</v>
      </c>
      <c r="H57" s="163">
        <v>57</v>
      </c>
      <c r="I57" s="21">
        <v>397</v>
      </c>
      <c r="J57" s="41">
        <f t="shared" si="6"/>
        <v>454</v>
      </c>
      <c r="K57" s="40">
        <f t="shared" si="8"/>
        <v>0</v>
      </c>
      <c r="L57" s="40" t="s">
        <v>644</v>
      </c>
    </row>
    <row r="58" spans="2:12" s="10" customFormat="1" ht="10.5" customHeight="1">
      <c r="B58" s="42" t="s">
        <v>503</v>
      </c>
      <c r="C58" s="2" t="s">
        <v>515</v>
      </c>
      <c r="D58" s="37"/>
      <c r="E58" s="38"/>
      <c r="F58" s="37"/>
      <c r="G58" s="10">
        <v>15.4</v>
      </c>
      <c r="H58" s="163">
        <v>64</v>
      </c>
      <c r="I58" s="21">
        <v>160</v>
      </c>
      <c r="J58" s="41">
        <f t="shared" si="6"/>
        <v>224</v>
      </c>
      <c r="K58" s="40">
        <f t="shared" si="8"/>
        <v>0</v>
      </c>
      <c r="L58" s="40" t="s">
        <v>644</v>
      </c>
    </row>
    <row r="59" spans="2:12" s="10" customFormat="1" ht="10.5" customHeight="1">
      <c r="B59" s="42"/>
      <c r="C59" s="2" t="s">
        <v>472</v>
      </c>
      <c r="D59" s="37"/>
      <c r="E59" s="38"/>
      <c r="F59" s="37"/>
      <c r="G59" s="20">
        <v>18</v>
      </c>
      <c r="H59" s="163">
        <v>402</v>
      </c>
      <c r="I59" s="21">
        <v>1007</v>
      </c>
      <c r="J59" s="41">
        <f t="shared" si="6"/>
        <v>1409</v>
      </c>
      <c r="K59" s="40">
        <f t="shared" si="8"/>
        <v>0</v>
      </c>
      <c r="L59" s="40" t="s">
        <v>644</v>
      </c>
    </row>
    <row r="60" spans="2:12" s="10" customFormat="1" ht="6.75" customHeight="1">
      <c r="B60" s="37"/>
      <c r="C60" s="37"/>
      <c r="D60" s="37"/>
      <c r="E60" s="38"/>
      <c r="F60" s="37"/>
      <c r="H60" s="163"/>
      <c r="I60" s="21"/>
      <c r="J60" s="41"/>
      <c r="K60" s="40"/>
      <c r="L60" s="40"/>
    </row>
    <row r="61" spans="2:12" s="71" customFormat="1" ht="10.5" customHeight="1">
      <c r="B61" s="180" t="s">
        <v>473</v>
      </c>
      <c r="C61" s="180"/>
      <c r="D61" s="77"/>
      <c r="E61" s="78"/>
      <c r="F61" s="242" t="s">
        <v>1070</v>
      </c>
      <c r="G61" s="242"/>
      <c r="H61" s="166"/>
      <c r="I61" s="167"/>
      <c r="J61" s="41"/>
      <c r="K61" s="73"/>
      <c r="L61" s="73"/>
    </row>
    <row r="62" spans="2:12" s="10" customFormat="1" ht="6.75" customHeight="1">
      <c r="B62" s="11"/>
      <c r="C62" s="11"/>
      <c r="D62" s="37"/>
      <c r="E62" s="38"/>
      <c r="F62" s="36"/>
      <c r="G62" s="36"/>
      <c r="H62" s="163"/>
      <c r="I62" s="21"/>
      <c r="J62" s="41"/>
      <c r="K62" s="41"/>
      <c r="L62" s="41"/>
    </row>
    <row r="63" spans="2:12" s="10" customFormat="1" ht="10.5" customHeight="1">
      <c r="B63" s="37"/>
      <c r="C63" s="2" t="s">
        <v>474</v>
      </c>
      <c r="D63" s="37"/>
      <c r="E63" s="38"/>
      <c r="F63" s="37" t="s">
        <v>500</v>
      </c>
      <c r="G63" s="10">
        <v>7.3</v>
      </c>
      <c r="H63" s="163">
        <v>395</v>
      </c>
      <c r="I63" s="21">
        <v>1344</v>
      </c>
      <c r="J63" s="41">
        <f t="shared" si="6"/>
        <v>1739</v>
      </c>
      <c r="K63" s="40">
        <f aca="true" t="shared" si="9" ref="K63:K79">-A63</f>
        <v>0</v>
      </c>
      <c r="L63" s="40" t="s">
        <v>644</v>
      </c>
    </row>
    <row r="64" spans="2:12" s="10" customFormat="1" ht="10.5" customHeight="1">
      <c r="B64" s="37"/>
      <c r="C64" s="2" t="s">
        <v>475</v>
      </c>
      <c r="D64" s="37"/>
      <c r="E64" s="38"/>
      <c r="F64" s="37"/>
      <c r="G64" s="10">
        <v>10.7</v>
      </c>
      <c r="H64" s="163">
        <v>931</v>
      </c>
      <c r="I64" s="21">
        <v>2314</v>
      </c>
      <c r="J64" s="41">
        <f t="shared" si="6"/>
        <v>3245</v>
      </c>
      <c r="K64" s="40">
        <f t="shared" si="9"/>
        <v>0</v>
      </c>
      <c r="L64" s="40" t="s">
        <v>644</v>
      </c>
    </row>
    <row r="65" spans="2:12" s="10" customFormat="1" ht="10.5" customHeight="1">
      <c r="B65" s="42" t="s">
        <v>503</v>
      </c>
      <c r="C65" s="2" t="s">
        <v>516</v>
      </c>
      <c r="D65" s="37"/>
      <c r="E65" s="38"/>
      <c r="F65" s="37"/>
      <c r="G65" s="10">
        <v>15.3</v>
      </c>
      <c r="H65" s="163">
        <v>42</v>
      </c>
      <c r="I65" s="21">
        <v>165</v>
      </c>
      <c r="J65" s="41">
        <f t="shared" si="6"/>
        <v>207</v>
      </c>
      <c r="K65" s="40">
        <f t="shared" si="9"/>
        <v>0</v>
      </c>
      <c r="L65" s="40" t="s">
        <v>644</v>
      </c>
    </row>
    <row r="66" spans="2:12" s="10" customFormat="1" ht="10.5" customHeight="1">
      <c r="B66" s="42" t="s">
        <v>503</v>
      </c>
      <c r="C66" s="2" t="s">
        <v>517</v>
      </c>
      <c r="D66" s="37"/>
      <c r="E66" s="38"/>
      <c r="F66" s="37"/>
      <c r="G66" s="20">
        <v>19</v>
      </c>
      <c r="H66" s="163">
        <v>20</v>
      </c>
      <c r="I66" s="21">
        <v>112</v>
      </c>
      <c r="J66" s="41">
        <f t="shared" si="6"/>
        <v>132</v>
      </c>
      <c r="K66" s="40">
        <f t="shared" si="9"/>
        <v>0</v>
      </c>
      <c r="L66" s="40" t="s">
        <v>644</v>
      </c>
    </row>
    <row r="67" spans="2:12" s="10" customFormat="1" ht="10.5" customHeight="1">
      <c r="B67" s="42" t="s">
        <v>503</v>
      </c>
      <c r="C67" s="2" t="s">
        <v>518</v>
      </c>
      <c r="D67" s="37"/>
      <c r="E67" s="38"/>
      <c r="F67" s="37"/>
      <c r="G67" s="10">
        <v>22.7</v>
      </c>
      <c r="H67" s="163">
        <v>74</v>
      </c>
      <c r="I67" s="21">
        <v>246</v>
      </c>
      <c r="J67" s="41">
        <f t="shared" si="6"/>
        <v>320</v>
      </c>
      <c r="K67" s="40">
        <f t="shared" si="9"/>
        <v>0</v>
      </c>
      <c r="L67" s="40" t="s">
        <v>644</v>
      </c>
    </row>
    <row r="68" spans="2:12" s="10" customFormat="1" ht="10.5" customHeight="1">
      <c r="B68" s="42" t="s">
        <v>503</v>
      </c>
      <c r="C68" s="2" t="s">
        <v>519</v>
      </c>
      <c r="D68" s="37"/>
      <c r="E68" s="38"/>
      <c r="F68" s="37"/>
      <c r="G68" s="10">
        <v>29.6</v>
      </c>
      <c r="H68" s="163">
        <v>26</v>
      </c>
      <c r="I68" s="21">
        <v>96</v>
      </c>
      <c r="J68" s="41">
        <f t="shared" si="6"/>
        <v>122</v>
      </c>
      <c r="K68" s="40">
        <f t="shared" si="9"/>
        <v>0</v>
      </c>
      <c r="L68" s="40" t="s">
        <v>644</v>
      </c>
    </row>
    <row r="69" spans="2:12" s="10" customFormat="1" ht="10.5" customHeight="1">
      <c r="B69" s="42"/>
      <c r="C69" s="2" t="s">
        <v>476</v>
      </c>
      <c r="D69" s="37"/>
      <c r="E69" s="38"/>
      <c r="F69" s="37"/>
      <c r="G69" s="62">
        <v>34</v>
      </c>
      <c r="H69" s="163">
        <v>852</v>
      </c>
      <c r="I69" s="21">
        <v>1878</v>
      </c>
      <c r="J69" s="41">
        <f t="shared" si="6"/>
        <v>2730</v>
      </c>
      <c r="K69" s="40">
        <f t="shared" si="9"/>
        <v>0</v>
      </c>
      <c r="L69" s="40" t="s">
        <v>644</v>
      </c>
    </row>
    <row r="70" spans="2:12" s="10" customFormat="1" ht="10.5" customHeight="1">
      <c r="B70" s="42" t="s">
        <v>503</v>
      </c>
      <c r="C70" s="2" t="s">
        <v>520</v>
      </c>
      <c r="D70" s="37"/>
      <c r="E70" s="38"/>
      <c r="F70" s="37"/>
      <c r="G70" s="10">
        <v>38.8</v>
      </c>
      <c r="H70" s="163">
        <v>27</v>
      </c>
      <c r="I70" s="21">
        <v>54</v>
      </c>
      <c r="J70" s="41">
        <f t="shared" si="6"/>
        <v>81</v>
      </c>
      <c r="K70" s="40">
        <f t="shared" si="9"/>
        <v>0</v>
      </c>
      <c r="L70" s="40" t="s">
        <v>644</v>
      </c>
    </row>
    <row r="71" spans="2:12" s="10" customFormat="1" ht="10.5" customHeight="1">
      <c r="B71" s="42" t="s">
        <v>503</v>
      </c>
      <c r="C71" s="2" t="s">
        <v>521</v>
      </c>
      <c r="D71" s="37"/>
      <c r="E71" s="38"/>
      <c r="F71" s="37"/>
      <c r="G71" s="10">
        <v>42.7</v>
      </c>
      <c r="H71" s="163">
        <v>34</v>
      </c>
      <c r="I71" s="21">
        <v>96</v>
      </c>
      <c r="J71" s="41">
        <f t="shared" si="6"/>
        <v>130</v>
      </c>
      <c r="K71" s="40">
        <f t="shared" si="9"/>
        <v>0</v>
      </c>
      <c r="L71" s="40" t="s">
        <v>644</v>
      </c>
    </row>
    <row r="72" spans="2:12" s="10" customFormat="1" ht="10.5" customHeight="1">
      <c r="B72" s="42" t="s">
        <v>503</v>
      </c>
      <c r="C72" s="2" t="s">
        <v>522</v>
      </c>
      <c r="D72" s="37"/>
      <c r="E72" s="38"/>
      <c r="F72" s="37"/>
      <c r="G72" s="10">
        <v>47.4</v>
      </c>
      <c r="H72" s="163">
        <v>16</v>
      </c>
      <c r="I72" s="21">
        <v>33</v>
      </c>
      <c r="J72" s="41">
        <f t="shared" si="6"/>
        <v>49</v>
      </c>
      <c r="K72" s="40">
        <f t="shared" si="9"/>
        <v>0</v>
      </c>
      <c r="L72" s="40" t="s">
        <v>644</v>
      </c>
    </row>
    <row r="73" spans="2:12" s="10" customFormat="1" ht="10.5" customHeight="1">
      <c r="B73" s="42" t="s">
        <v>503</v>
      </c>
      <c r="C73" s="2" t="s">
        <v>523</v>
      </c>
      <c r="D73" s="37"/>
      <c r="E73" s="38"/>
      <c r="F73" s="37"/>
      <c r="G73" s="10">
        <v>55.2</v>
      </c>
      <c r="H73" s="163">
        <v>45</v>
      </c>
      <c r="I73" s="21">
        <v>71</v>
      </c>
      <c r="J73" s="41">
        <f t="shared" si="6"/>
        <v>116</v>
      </c>
      <c r="K73" s="40">
        <f t="shared" si="9"/>
        <v>0</v>
      </c>
      <c r="L73" s="40" t="s">
        <v>644</v>
      </c>
    </row>
    <row r="74" spans="2:12" s="10" customFormat="1" ht="10.5" customHeight="1">
      <c r="B74" s="42" t="s">
        <v>503</v>
      </c>
      <c r="C74" s="2" t="s">
        <v>524</v>
      </c>
      <c r="D74" s="37"/>
      <c r="E74" s="38"/>
      <c r="F74" s="37"/>
      <c r="G74" s="10">
        <v>59.7</v>
      </c>
      <c r="H74" s="163">
        <v>63</v>
      </c>
      <c r="I74" s="21">
        <v>74</v>
      </c>
      <c r="J74" s="41">
        <f t="shared" si="6"/>
        <v>137</v>
      </c>
      <c r="K74" s="40">
        <f t="shared" si="9"/>
        <v>0</v>
      </c>
      <c r="L74" s="40" t="s">
        <v>644</v>
      </c>
    </row>
    <row r="75" spans="2:12" s="10" customFormat="1" ht="10.5" customHeight="1">
      <c r="B75" s="42"/>
      <c r="C75" s="2" t="s">
        <v>477</v>
      </c>
      <c r="D75" s="37"/>
      <c r="E75" s="38"/>
      <c r="F75" s="37"/>
      <c r="G75" s="10">
        <v>64.4</v>
      </c>
      <c r="H75" s="163">
        <v>442</v>
      </c>
      <c r="I75" s="21">
        <v>567</v>
      </c>
      <c r="J75" s="41">
        <f t="shared" si="6"/>
        <v>1009</v>
      </c>
      <c r="K75" s="40">
        <f t="shared" si="9"/>
        <v>0</v>
      </c>
      <c r="L75" s="40" t="s">
        <v>644</v>
      </c>
    </row>
    <row r="76" spans="2:12" s="10" customFormat="1" ht="10.5" customHeight="1">
      <c r="B76" s="42" t="s">
        <v>503</v>
      </c>
      <c r="C76" s="2" t="s">
        <v>525</v>
      </c>
      <c r="D76" s="37"/>
      <c r="E76" s="38"/>
      <c r="F76" s="37"/>
      <c r="G76" s="10">
        <v>68.3</v>
      </c>
      <c r="H76" s="163">
        <v>1</v>
      </c>
      <c r="I76" s="21">
        <v>1</v>
      </c>
      <c r="J76" s="41">
        <f t="shared" si="6"/>
        <v>2</v>
      </c>
      <c r="K76" s="40">
        <f t="shared" si="9"/>
        <v>0</v>
      </c>
      <c r="L76" s="40" t="s">
        <v>644</v>
      </c>
    </row>
    <row r="77" spans="2:12" s="10" customFormat="1" ht="10.5" customHeight="1">
      <c r="B77" s="42" t="s">
        <v>503</v>
      </c>
      <c r="C77" s="2" t="s">
        <v>526</v>
      </c>
      <c r="D77" s="37"/>
      <c r="E77" s="38"/>
      <c r="F77" s="37"/>
      <c r="G77" s="10">
        <v>70.8</v>
      </c>
      <c r="H77" s="163">
        <v>7</v>
      </c>
      <c r="I77" s="21">
        <v>37</v>
      </c>
      <c r="J77" s="41">
        <f t="shared" si="6"/>
        <v>44</v>
      </c>
      <c r="K77" s="40">
        <f t="shared" si="9"/>
        <v>0</v>
      </c>
      <c r="L77" s="40" t="s">
        <v>644</v>
      </c>
    </row>
    <row r="78" spans="2:12" s="10" customFormat="1" ht="10.5" customHeight="1">
      <c r="B78" s="42" t="s">
        <v>503</v>
      </c>
      <c r="C78" s="2" t="s">
        <v>527</v>
      </c>
      <c r="D78" s="37"/>
      <c r="E78" s="38"/>
      <c r="F78" s="37"/>
      <c r="G78" s="62">
        <v>77</v>
      </c>
      <c r="H78" s="163">
        <v>2</v>
      </c>
      <c r="I78" s="21">
        <v>11</v>
      </c>
      <c r="J78" s="41">
        <f t="shared" si="6"/>
        <v>13</v>
      </c>
      <c r="K78" s="40">
        <f t="shared" si="9"/>
        <v>0</v>
      </c>
      <c r="L78" s="40" t="s">
        <v>644</v>
      </c>
    </row>
    <row r="79" spans="2:12" s="10" customFormat="1" ht="10.5" customHeight="1">
      <c r="B79" s="42" t="s">
        <v>503</v>
      </c>
      <c r="C79" s="2" t="s">
        <v>528</v>
      </c>
      <c r="D79" s="37"/>
      <c r="E79" s="38"/>
      <c r="F79" s="37"/>
      <c r="G79" s="10">
        <v>82.8</v>
      </c>
      <c r="H79" s="163">
        <v>6</v>
      </c>
      <c r="I79" s="21">
        <v>18</v>
      </c>
      <c r="J79" s="41">
        <f t="shared" si="6"/>
        <v>24</v>
      </c>
      <c r="K79" s="40">
        <f t="shared" si="9"/>
        <v>0</v>
      </c>
      <c r="L79" s="40" t="s">
        <v>644</v>
      </c>
    </row>
    <row r="80" spans="2:12" s="10" customFormat="1" ht="10.5" customHeight="1">
      <c r="B80" s="37"/>
      <c r="C80" s="37"/>
      <c r="D80" s="37"/>
      <c r="E80" s="38"/>
      <c r="F80" s="37" t="s">
        <v>501</v>
      </c>
      <c r="G80" s="10">
        <v>87.5</v>
      </c>
      <c r="H80" s="163"/>
      <c r="I80" s="21"/>
      <c r="J80" s="41"/>
      <c r="K80" s="41"/>
      <c r="L80" s="41"/>
    </row>
    <row r="81" spans="1:12" ht="3" customHeight="1" thickBot="1">
      <c r="A81" s="5"/>
      <c r="B81" s="5"/>
      <c r="C81" s="5"/>
      <c r="D81" s="5"/>
      <c r="E81" s="7"/>
      <c r="F81" s="5"/>
      <c r="G81" s="5"/>
      <c r="H81" s="5"/>
      <c r="I81" s="5"/>
      <c r="J81" s="5"/>
      <c r="K81" s="5"/>
      <c r="L81" s="5"/>
    </row>
    <row r="82" s="10" customFormat="1" ht="13.5" customHeight="1">
      <c r="L82" s="141" t="s">
        <v>1050</v>
      </c>
    </row>
    <row r="83" spans="1:12" ht="24" customHeight="1">
      <c r="A83" s="243" t="s">
        <v>1178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</row>
    <row r="84" spans="1:12" ht="30" customHeight="1">
      <c r="A84" s="184" t="s">
        <v>1167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</row>
    <row r="85" spans="1:12" ht="12" thickBot="1">
      <c r="A85" s="149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</row>
    <row r="86" spans="1:12" s="10" customFormat="1" ht="15" customHeight="1">
      <c r="A86" s="244" t="s">
        <v>589</v>
      </c>
      <c r="B86" s="195"/>
      <c r="C86" s="195"/>
      <c r="D86" s="195"/>
      <c r="E86" s="198" t="s">
        <v>590</v>
      </c>
      <c r="F86" s="195"/>
      <c r="G86" s="195"/>
      <c r="H86" s="195" t="s">
        <v>597</v>
      </c>
      <c r="I86" s="195"/>
      <c r="J86" s="195"/>
      <c r="K86" s="195" t="s">
        <v>598</v>
      </c>
      <c r="L86" s="196"/>
    </row>
    <row r="87" spans="1:12" s="10" customFormat="1" ht="15" customHeight="1">
      <c r="A87" s="245"/>
      <c r="B87" s="190"/>
      <c r="C87" s="190"/>
      <c r="D87" s="190"/>
      <c r="E87" s="190"/>
      <c r="F87" s="190"/>
      <c r="G87" s="190"/>
      <c r="H87" s="15" t="s">
        <v>599</v>
      </c>
      <c r="I87" s="15" t="s">
        <v>600</v>
      </c>
      <c r="J87" s="15" t="s">
        <v>601</v>
      </c>
      <c r="K87" s="15" t="s">
        <v>608</v>
      </c>
      <c r="L87" s="29" t="s">
        <v>609</v>
      </c>
    </row>
    <row r="88" spans="1:12" s="10" customFormat="1" ht="3" customHeight="1">
      <c r="A88" s="43"/>
      <c r="B88" s="43"/>
      <c r="C88" s="43"/>
      <c r="D88" s="43"/>
      <c r="E88" s="44"/>
      <c r="F88" s="43"/>
      <c r="G88" s="43"/>
      <c r="H88" s="43"/>
      <c r="I88" s="43"/>
      <c r="J88" s="43"/>
      <c r="K88" s="43"/>
      <c r="L88" s="43"/>
    </row>
    <row r="89" spans="1:12" s="74" customFormat="1" ht="9.75" customHeight="1">
      <c r="A89" s="71"/>
      <c r="B89" s="180" t="s">
        <v>478</v>
      </c>
      <c r="C89" s="180"/>
      <c r="D89" s="75"/>
      <c r="E89" s="76"/>
      <c r="F89" s="242" t="s">
        <v>1070</v>
      </c>
      <c r="G89" s="242"/>
      <c r="H89" s="73"/>
      <c r="I89" s="73"/>
      <c r="J89" s="73"/>
      <c r="K89" s="73"/>
      <c r="L89" s="73"/>
    </row>
    <row r="90" spans="1:12" ht="4.5" customHeight="1">
      <c r="A90" s="10"/>
      <c r="B90" s="10"/>
      <c r="C90" s="10"/>
      <c r="D90" s="10"/>
      <c r="E90" s="49"/>
      <c r="F90" s="10"/>
      <c r="G90" s="10"/>
      <c r="H90" s="41"/>
      <c r="I90" s="41"/>
      <c r="J90" s="41"/>
      <c r="K90" s="41"/>
      <c r="L90" s="41"/>
    </row>
    <row r="91" spans="1:12" ht="9.75" customHeight="1">
      <c r="A91" s="10"/>
      <c r="B91" s="42" t="s">
        <v>503</v>
      </c>
      <c r="C91" s="2" t="s">
        <v>613</v>
      </c>
      <c r="D91" s="37"/>
      <c r="E91" s="38"/>
      <c r="F91" s="37" t="s">
        <v>529</v>
      </c>
      <c r="G91" s="50">
        <v>1.9</v>
      </c>
      <c r="H91" s="160">
        <v>186</v>
      </c>
      <c r="I91" s="41">
        <v>950</v>
      </c>
      <c r="J91" s="41">
        <f>SUM(H91:I91)</f>
        <v>1136</v>
      </c>
      <c r="K91" s="40">
        <f aca="true" t="shared" si="10" ref="K91:K98">-A91</f>
        <v>0</v>
      </c>
      <c r="L91" s="40" t="s">
        <v>644</v>
      </c>
    </row>
    <row r="92" spans="1:12" ht="9.75" customHeight="1">
      <c r="A92" s="10"/>
      <c r="B92" s="42" t="s">
        <v>503</v>
      </c>
      <c r="C92" s="2" t="s">
        <v>614</v>
      </c>
      <c r="D92" s="37"/>
      <c r="E92" s="38"/>
      <c r="F92" s="37"/>
      <c r="G92" s="50">
        <v>3.3</v>
      </c>
      <c r="H92" s="160">
        <v>117</v>
      </c>
      <c r="I92" s="41">
        <v>234</v>
      </c>
      <c r="J92" s="41">
        <f aca="true" t="shared" si="11" ref="J92:J155">SUM(H92:I92)</f>
        <v>351</v>
      </c>
      <c r="K92" s="40">
        <f t="shared" si="10"/>
        <v>0</v>
      </c>
      <c r="L92" s="40" t="s">
        <v>644</v>
      </c>
    </row>
    <row r="93" spans="1:12" ht="9.75" customHeight="1">
      <c r="A93" s="10"/>
      <c r="B93" s="42"/>
      <c r="C93" s="2" t="s">
        <v>615</v>
      </c>
      <c r="D93" s="37"/>
      <c r="E93" s="38"/>
      <c r="F93" s="37"/>
      <c r="G93" s="50">
        <v>6.5</v>
      </c>
      <c r="H93" s="160">
        <v>314</v>
      </c>
      <c r="I93" s="41">
        <v>652</v>
      </c>
      <c r="J93" s="41">
        <f t="shared" si="11"/>
        <v>966</v>
      </c>
      <c r="K93" s="40">
        <f t="shared" si="10"/>
        <v>0</v>
      </c>
      <c r="L93" s="40" t="s">
        <v>644</v>
      </c>
    </row>
    <row r="94" spans="1:12" ht="9.75" customHeight="1">
      <c r="A94" s="10"/>
      <c r="B94" s="42" t="s">
        <v>503</v>
      </c>
      <c r="C94" s="2" t="s">
        <v>616</v>
      </c>
      <c r="D94" s="37"/>
      <c r="E94" s="38"/>
      <c r="F94" s="37"/>
      <c r="G94" s="50">
        <v>8.4</v>
      </c>
      <c r="H94" s="160">
        <v>196</v>
      </c>
      <c r="I94" s="41">
        <v>382</v>
      </c>
      <c r="J94" s="41">
        <f t="shared" si="11"/>
        <v>578</v>
      </c>
      <c r="K94" s="40">
        <f t="shared" si="10"/>
        <v>0</v>
      </c>
      <c r="L94" s="40" t="s">
        <v>644</v>
      </c>
    </row>
    <row r="95" spans="1:12" ht="9.75" customHeight="1">
      <c r="A95" s="10"/>
      <c r="B95" s="42"/>
      <c r="C95" s="2" t="s">
        <v>479</v>
      </c>
      <c r="D95" s="37"/>
      <c r="E95" s="38"/>
      <c r="F95" s="37"/>
      <c r="G95" s="50">
        <v>11</v>
      </c>
      <c r="H95" s="160">
        <v>320</v>
      </c>
      <c r="I95" s="41">
        <v>948</v>
      </c>
      <c r="J95" s="41">
        <f t="shared" si="11"/>
        <v>1268</v>
      </c>
      <c r="K95" s="40">
        <f t="shared" si="10"/>
        <v>0</v>
      </c>
      <c r="L95" s="40" t="s">
        <v>644</v>
      </c>
    </row>
    <row r="96" spans="1:12" ht="9.75" customHeight="1">
      <c r="A96" s="10"/>
      <c r="B96" s="42" t="s">
        <v>503</v>
      </c>
      <c r="C96" s="2" t="s">
        <v>617</v>
      </c>
      <c r="D96" s="37"/>
      <c r="E96" s="38"/>
      <c r="F96" s="37"/>
      <c r="G96" s="50">
        <v>13.4</v>
      </c>
      <c r="H96" s="160">
        <v>175</v>
      </c>
      <c r="I96" s="41">
        <v>562</v>
      </c>
      <c r="J96" s="41">
        <f t="shared" si="11"/>
        <v>737</v>
      </c>
      <c r="K96" s="40">
        <f t="shared" si="10"/>
        <v>0</v>
      </c>
      <c r="L96" s="40" t="s">
        <v>644</v>
      </c>
    </row>
    <row r="97" spans="1:12" ht="9.75" customHeight="1">
      <c r="A97" s="10"/>
      <c r="B97" s="42" t="s">
        <v>503</v>
      </c>
      <c r="C97" s="2" t="s">
        <v>618</v>
      </c>
      <c r="D97" s="37"/>
      <c r="E97" s="38"/>
      <c r="F97" s="37"/>
      <c r="G97" s="50">
        <v>16.2</v>
      </c>
      <c r="H97" s="160">
        <v>150</v>
      </c>
      <c r="I97" s="41">
        <v>497</v>
      </c>
      <c r="J97" s="41">
        <f t="shared" si="11"/>
        <v>647</v>
      </c>
      <c r="K97" s="40">
        <f t="shared" si="10"/>
        <v>0</v>
      </c>
      <c r="L97" s="40" t="s">
        <v>644</v>
      </c>
    </row>
    <row r="98" spans="1:12" ht="9.75" customHeight="1">
      <c r="A98" s="10"/>
      <c r="B98" s="42"/>
      <c r="C98" s="2" t="s">
        <v>619</v>
      </c>
      <c r="D98" s="37"/>
      <c r="E98" s="38"/>
      <c r="F98" s="37"/>
      <c r="G98" s="50">
        <v>18.8</v>
      </c>
      <c r="H98" s="160">
        <v>273</v>
      </c>
      <c r="I98" s="41">
        <v>663</v>
      </c>
      <c r="J98" s="41">
        <f t="shared" si="11"/>
        <v>936</v>
      </c>
      <c r="K98" s="40">
        <f t="shared" si="10"/>
        <v>0</v>
      </c>
      <c r="L98" s="40" t="s">
        <v>644</v>
      </c>
    </row>
    <row r="99" spans="1:12" ht="9.75" customHeight="1">
      <c r="A99" s="10"/>
      <c r="B99" s="37"/>
      <c r="C99" s="37"/>
      <c r="D99" s="37"/>
      <c r="E99" s="38"/>
      <c r="F99" s="37" t="s">
        <v>530</v>
      </c>
      <c r="G99" s="50">
        <v>20.4</v>
      </c>
      <c r="H99" s="160"/>
      <c r="I99" s="41"/>
      <c r="J99" s="41"/>
      <c r="K99" s="41"/>
      <c r="L99" s="41"/>
    </row>
    <row r="100" spans="1:12" ht="4.5" customHeight="1">
      <c r="A100" s="10"/>
      <c r="B100" s="10"/>
      <c r="C100" s="10"/>
      <c r="D100" s="10"/>
      <c r="E100" s="49"/>
      <c r="F100" s="10"/>
      <c r="G100" s="10"/>
      <c r="H100" s="160"/>
      <c r="I100" s="41"/>
      <c r="J100" s="41"/>
      <c r="K100" s="41"/>
      <c r="L100" s="41"/>
    </row>
    <row r="101" spans="1:12" s="74" customFormat="1" ht="9.75" customHeight="1">
      <c r="A101" s="71"/>
      <c r="B101" s="180" t="s">
        <v>480</v>
      </c>
      <c r="C101" s="180"/>
      <c r="D101" s="75"/>
      <c r="E101" s="76"/>
      <c r="F101" s="242" t="s">
        <v>1070</v>
      </c>
      <c r="G101" s="242"/>
      <c r="H101" s="162"/>
      <c r="I101" s="73"/>
      <c r="J101" s="41"/>
      <c r="K101" s="73"/>
      <c r="L101" s="73"/>
    </row>
    <row r="102" spans="1:12" ht="4.5" customHeight="1">
      <c r="A102" s="10"/>
      <c r="B102" s="10"/>
      <c r="C102" s="10"/>
      <c r="D102" s="10"/>
      <c r="E102" s="49"/>
      <c r="F102" s="10"/>
      <c r="G102" s="10"/>
      <c r="H102" s="160"/>
      <c r="I102" s="41"/>
      <c r="J102" s="41"/>
      <c r="K102" s="41"/>
      <c r="L102" s="41"/>
    </row>
    <row r="103" spans="1:12" ht="9.75" customHeight="1">
      <c r="A103" s="10"/>
      <c r="B103" s="42" t="s">
        <v>503</v>
      </c>
      <c r="C103" s="2" t="s">
        <v>620</v>
      </c>
      <c r="D103" s="37"/>
      <c r="E103" s="38"/>
      <c r="F103" s="37" t="s">
        <v>531</v>
      </c>
      <c r="G103" s="50">
        <v>1.6</v>
      </c>
      <c r="H103" s="160">
        <v>39</v>
      </c>
      <c r="I103" s="41">
        <v>164</v>
      </c>
      <c r="J103" s="41">
        <f t="shared" si="11"/>
        <v>203</v>
      </c>
      <c r="K103" s="40">
        <f aca="true" t="shared" si="12" ref="K103:K114">-A103</f>
        <v>0</v>
      </c>
      <c r="L103" s="40" t="s">
        <v>644</v>
      </c>
    </row>
    <row r="104" spans="1:12" ht="9.75" customHeight="1">
      <c r="A104" s="10"/>
      <c r="B104" s="42"/>
      <c r="C104" s="2" t="s">
        <v>481</v>
      </c>
      <c r="D104" s="37"/>
      <c r="E104" s="38"/>
      <c r="F104" s="37"/>
      <c r="G104" s="50">
        <v>4.1</v>
      </c>
      <c r="H104" s="160">
        <v>168</v>
      </c>
      <c r="I104" s="41">
        <v>281</v>
      </c>
      <c r="J104" s="41">
        <f t="shared" si="11"/>
        <v>449</v>
      </c>
      <c r="K104" s="40">
        <f t="shared" si="12"/>
        <v>0</v>
      </c>
      <c r="L104" s="40" t="s">
        <v>644</v>
      </c>
    </row>
    <row r="105" spans="1:12" ht="9.75" customHeight="1">
      <c r="A105" s="10"/>
      <c r="B105" s="42" t="s">
        <v>503</v>
      </c>
      <c r="C105" s="2" t="s">
        <v>621</v>
      </c>
      <c r="D105" s="37"/>
      <c r="E105" s="38"/>
      <c r="F105" s="37"/>
      <c r="G105" s="50">
        <v>9.7</v>
      </c>
      <c r="H105" s="160">
        <v>69</v>
      </c>
      <c r="I105" s="41">
        <v>341</v>
      </c>
      <c r="J105" s="41">
        <f t="shared" si="11"/>
        <v>410</v>
      </c>
      <c r="K105" s="40">
        <f t="shared" si="12"/>
        <v>0</v>
      </c>
      <c r="L105" s="40" t="s">
        <v>644</v>
      </c>
    </row>
    <row r="106" spans="1:12" ht="9.75" customHeight="1">
      <c r="A106" s="10"/>
      <c r="B106" s="42" t="s">
        <v>503</v>
      </c>
      <c r="C106" s="2" t="s">
        <v>622</v>
      </c>
      <c r="D106" s="37"/>
      <c r="E106" s="38"/>
      <c r="F106" s="37"/>
      <c r="G106" s="50">
        <v>13</v>
      </c>
      <c r="H106" s="160">
        <v>55</v>
      </c>
      <c r="I106" s="41">
        <v>156</v>
      </c>
      <c r="J106" s="41">
        <f t="shared" si="11"/>
        <v>211</v>
      </c>
      <c r="K106" s="40">
        <f t="shared" si="12"/>
        <v>0</v>
      </c>
      <c r="L106" s="40" t="s">
        <v>644</v>
      </c>
    </row>
    <row r="107" spans="1:12" ht="9.75" customHeight="1">
      <c r="A107" s="10"/>
      <c r="B107" s="42" t="s">
        <v>503</v>
      </c>
      <c r="C107" s="2" t="s">
        <v>623</v>
      </c>
      <c r="D107" s="37"/>
      <c r="E107" s="38"/>
      <c r="F107" s="37"/>
      <c r="G107" s="50">
        <v>14.3</v>
      </c>
      <c r="H107" s="160">
        <v>85</v>
      </c>
      <c r="I107" s="41">
        <v>360</v>
      </c>
      <c r="J107" s="41">
        <f t="shared" si="11"/>
        <v>445</v>
      </c>
      <c r="K107" s="40">
        <f t="shared" si="12"/>
        <v>0</v>
      </c>
      <c r="L107" s="40" t="s">
        <v>644</v>
      </c>
    </row>
    <row r="108" spans="1:12" ht="9.75" customHeight="1">
      <c r="A108" s="10"/>
      <c r="B108" s="42"/>
      <c r="C108" s="2" t="s">
        <v>482</v>
      </c>
      <c r="D108" s="37"/>
      <c r="E108" s="38"/>
      <c r="F108" s="37"/>
      <c r="G108" s="50">
        <v>17.5</v>
      </c>
      <c r="H108" s="160">
        <v>171</v>
      </c>
      <c r="I108" s="41">
        <v>300</v>
      </c>
      <c r="J108" s="41">
        <f t="shared" si="11"/>
        <v>471</v>
      </c>
      <c r="K108" s="40">
        <f t="shared" si="12"/>
        <v>0</v>
      </c>
      <c r="L108" s="40" t="s">
        <v>644</v>
      </c>
    </row>
    <row r="109" spans="1:12" ht="9.75" customHeight="1">
      <c r="A109" s="10"/>
      <c r="B109" s="42" t="s">
        <v>503</v>
      </c>
      <c r="C109" s="2" t="s">
        <v>624</v>
      </c>
      <c r="D109" s="37"/>
      <c r="E109" s="38"/>
      <c r="F109" s="37"/>
      <c r="G109" s="50">
        <v>21.5</v>
      </c>
      <c r="H109" s="160">
        <v>71</v>
      </c>
      <c r="I109" s="41">
        <v>229</v>
      </c>
      <c r="J109" s="41">
        <f t="shared" si="11"/>
        <v>300</v>
      </c>
      <c r="K109" s="40">
        <f t="shared" si="12"/>
        <v>0</v>
      </c>
      <c r="L109" s="40" t="s">
        <v>644</v>
      </c>
    </row>
    <row r="110" spans="1:12" ht="9.75" customHeight="1">
      <c r="A110" s="10"/>
      <c r="B110" s="42"/>
      <c r="C110" s="2" t="s">
        <v>483</v>
      </c>
      <c r="D110" s="37"/>
      <c r="E110" s="38"/>
      <c r="F110" s="37"/>
      <c r="G110" s="50">
        <v>25.3</v>
      </c>
      <c r="H110" s="160">
        <v>303</v>
      </c>
      <c r="I110" s="41">
        <v>864</v>
      </c>
      <c r="J110" s="41">
        <f t="shared" si="11"/>
        <v>1167</v>
      </c>
      <c r="K110" s="40">
        <f t="shared" si="12"/>
        <v>0</v>
      </c>
      <c r="L110" s="40" t="s">
        <v>644</v>
      </c>
    </row>
    <row r="111" spans="1:12" ht="9.75" customHeight="1">
      <c r="A111" s="10"/>
      <c r="B111" s="42"/>
      <c r="C111" s="2" t="s">
        <v>484</v>
      </c>
      <c r="D111" s="37"/>
      <c r="E111" s="38"/>
      <c r="F111" s="37"/>
      <c r="G111" s="50">
        <v>28.9</v>
      </c>
      <c r="H111" s="160">
        <v>491</v>
      </c>
      <c r="I111" s="41">
        <v>1319</v>
      </c>
      <c r="J111" s="41">
        <f t="shared" si="11"/>
        <v>1810</v>
      </c>
      <c r="K111" s="40">
        <f t="shared" si="12"/>
        <v>0</v>
      </c>
      <c r="L111" s="40" t="s">
        <v>644</v>
      </c>
    </row>
    <row r="112" spans="1:12" ht="9.75" customHeight="1">
      <c r="A112" s="10"/>
      <c r="B112" s="42" t="s">
        <v>503</v>
      </c>
      <c r="C112" s="2" t="s">
        <v>625</v>
      </c>
      <c r="D112" s="37"/>
      <c r="E112" s="38"/>
      <c r="F112" s="37"/>
      <c r="G112" s="50">
        <v>31</v>
      </c>
      <c r="H112" s="160">
        <v>49</v>
      </c>
      <c r="I112" s="41">
        <v>108</v>
      </c>
      <c r="J112" s="41">
        <f t="shared" si="11"/>
        <v>157</v>
      </c>
      <c r="K112" s="40">
        <f t="shared" si="12"/>
        <v>0</v>
      </c>
      <c r="L112" s="40" t="s">
        <v>644</v>
      </c>
    </row>
    <row r="113" spans="1:12" ht="9.75" customHeight="1">
      <c r="A113" s="10"/>
      <c r="B113" s="42"/>
      <c r="C113" s="2" t="s">
        <v>485</v>
      </c>
      <c r="D113" s="37"/>
      <c r="E113" s="38"/>
      <c r="F113" s="37"/>
      <c r="G113" s="50">
        <v>34.2</v>
      </c>
      <c r="H113" s="160">
        <v>863</v>
      </c>
      <c r="I113" s="41">
        <v>2280</v>
      </c>
      <c r="J113" s="41">
        <f t="shared" si="11"/>
        <v>3143</v>
      </c>
      <c r="K113" s="40">
        <f t="shared" si="12"/>
        <v>0</v>
      </c>
      <c r="L113" s="40" t="s">
        <v>644</v>
      </c>
    </row>
    <row r="114" spans="1:12" ht="9.75" customHeight="1">
      <c r="A114" s="10"/>
      <c r="B114" s="42" t="s">
        <v>503</v>
      </c>
      <c r="C114" s="2" t="s">
        <v>626</v>
      </c>
      <c r="D114" s="37"/>
      <c r="E114" s="38"/>
      <c r="F114" s="37"/>
      <c r="G114" s="50">
        <v>37.1</v>
      </c>
      <c r="H114" s="160">
        <v>307</v>
      </c>
      <c r="I114" s="41">
        <v>697</v>
      </c>
      <c r="J114" s="41">
        <f t="shared" si="11"/>
        <v>1004</v>
      </c>
      <c r="K114" s="40">
        <f t="shared" si="12"/>
        <v>0</v>
      </c>
      <c r="L114" s="40" t="s">
        <v>644</v>
      </c>
    </row>
    <row r="115" spans="1:12" ht="9.75" customHeight="1">
      <c r="A115" s="10"/>
      <c r="B115" s="37"/>
      <c r="C115" s="37"/>
      <c r="D115" s="37"/>
      <c r="E115" s="38"/>
      <c r="F115" s="37" t="s">
        <v>532</v>
      </c>
      <c r="G115" s="50">
        <v>40.4</v>
      </c>
      <c r="H115" s="160"/>
      <c r="I115" s="41"/>
      <c r="J115" s="41"/>
      <c r="K115" s="41"/>
      <c r="L115" s="41"/>
    </row>
    <row r="116" spans="1:12" ht="4.5" customHeight="1">
      <c r="A116" s="10"/>
      <c r="B116" s="10"/>
      <c r="C116" s="10"/>
      <c r="D116" s="10"/>
      <c r="E116" s="49"/>
      <c r="F116" s="10"/>
      <c r="G116" s="10"/>
      <c r="H116" s="160"/>
      <c r="I116" s="41"/>
      <c r="J116" s="41"/>
      <c r="K116" s="41"/>
      <c r="L116" s="41"/>
    </row>
    <row r="117" spans="1:12" s="74" customFormat="1" ht="9.75" customHeight="1">
      <c r="A117" s="71"/>
      <c r="B117" s="180" t="s">
        <v>486</v>
      </c>
      <c r="C117" s="180"/>
      <c r="D117" s="75"/>
      <c r="E117" s="76"/>
      <c r="F117" s="242" t="s">
        <v>1070</v>
      </c>
      <c r="G117" s="242"/>
      <c r="H117" s="162"/>
      <c r="I117" s="73"/>
      <c r="J117" s="41"/>
      <c r="K117" s="73"/>
      <c r="L117" s="73"/>
    </row>
    <row r="118" spans="1:12" ht="4.5" customHeight="1">
      <c r="A118" s="10"/>
      <c r="B118" s="10"/>
      <c r="C118" s="10"/>
      <c r="D118" s="10"/>
      <c r="E118" s="49"/>
      <c r="F118" s="10"/>
      <c r="G118" s="10"/>
      <c r="H118" s="160"/>
      <c r="I118" s="41"/>
      <c r="J118" s="41"/>
      <c r="K118" s="41"/>
      <c r="L118" s="41"/>
    </row>
    <row r="119" spans="1:12" ht="9.75" customHeight="1">
      <c r="A119" s="10"/>
      <c r="B119" s="37"/>
      <c r="C119" s="2" t="s">
        <v>487</v>
      </c>
      <c r="D119" s="37"/>
      <c r="E119" s="38"/>
      <c r="F119" s="37" t="s">
        <v>498</v>
      </c>
      <c r="G119" s="50">
        <v>2.3</v>
      </c>
      <c r="H119" s="160">
        <v>240</v>
      </c>
      <c r="I119" s="41">
        <v>1096</v>
      </c>
      <c r="J119" s="41">
        <f t="shared" si="11"/>
        <v>1336</v>
      </c>
      <c r="K119" s="40">
        <f aca="true" t="shared" si="13" ref="K119:K133">-A119</f>
        <v>0</v>
      </c>
      <c r="L119" s="40" t="s">
        <v>644</v>
      </c>
    </row>
    <row r="120" spans="1:12" ht="9.75" customHeight="1">
      <c r="A120" s="10"/>
      <c r="B120" s="42" t="s">
        <v>503</v>
      </c>
      <c r="C120" s="2" t="s">
        <v>627</v>
      </c>
      <c r="D120" s="37"/>
      <c r="E120" s="38"/>
      <c r="F120" s="37"/>
      <c r="G120" s="50">
        <v>5.1</v>
      </c>
      <c r="H120" s="160">
        <v>26</v>
      </c>
      <c r="I120" s="41">
        <v>72</v>
      </c>
      <c r="J120" s="41">
        <f t="shared" si="11"/>
        <v>98</v>
      </c>
      <c r="K120" s="40">
        <f t="shared" si="13"/>
        <v>0</v>
      </c>
      <c r="L120" s="40" t="s">
        <v>644</v>
      </c>
    </row>
    <row r="121" spans="1:12" ht="9.75" customHeight="1">
      <c r="A121" s="10"/>
      <c r="B121" s="42" t="s">
        <v>503</v>
      </c>
      <c r="C121" s="2" t="s">
        <v>628</v>
      </c>
      <c r="D121" s="37"/>
      <c r="E121" s="38"/>
      <c r="F121" s="37"/>
      <c r="G121" s="50">
        <v>7.5</v>
      </c>
      <c r="H121" s="160">
        <v>18</v>
      </c>
      <c r="I121" s="41">
        <v>84</v>
      </c>
      <c r="J121" s="41">
        <f t="shared" si="11"/>
        <v>102</v>
      </c>
      <c r="K121" s="40">
        <f t="shared" si="13"/>
        <v>0</v>
      </c>
      <c r="L121" s="40" t="s">
        <v>644</v>
      </c>
    </row>
    <row r="122" spans="1:12" ht="9.75" customHeight="1">
      <c r="A122" s="10"/>
      <c r="B122" s="42" t="s">
        <v>503</v>
      </c>
      <c r="C122" s="2" t="s">
        <v>629</v>
      </c>
      <c r="D122" s="37"/>
      <c r="E122" s="38"/>
      <c r="F122" s="37"/>
      <c r="G122" s="50">
        <v>11.4</v>
      </c>
      <c r="H122" s="160">
        <v>15</v>
      </c>
      <c r="I122" s="41">
        <v>55</v>
      </c>
      <c r="J122" s="41">
        <f t="shared" si="11"/>
        <v>70</v>
      </c>
      <c r="K122" s="40">
        <f t="shared" si="13"/>
        <v>0</v>
      </c>
      <c r="L122" s="40" t="s">
        <v>644</v>
      </c>
    </row>
    <row r="123" spans="1:12" ht="9.75" customHeight="1">
      <c r="A123" s="10"/>
      <c r="B123" s="42" t="s">
        <v>503</v>
      </c>
      <c r="C123" s="2" t="s">
        <v>630</v>
      </c>
      <c r="D123" s="37"/>
      <c r="E123" s="38"/>
      <c r="F123" s="37"/>
      <c r="G123" s="50">
        <v>16.7</v>
      </c>
      <c r="H123" s="160">
        <v>27</v>
      </c>
      <c r="I123" s="41">
        <v>127</v>
      </c>
      <c r="J123" s="41">
        <f t="shared" si="11"/>
        <v>154</v>
      </c>
      <c r="K123" s="40">
        <f t="shared" si="13"/>
        <v>0</v>
      </c>
      <c r="L123" s="40" t="s">
        <v>644</v>
      </c>
    </row>
    <row r="124" spans="1:12" ht="9.75" customHeight="1">
      <c r="A124" s="10"/>
      <c r="B124" s="42"/>
      <c r="C124" s="2" t="s">
        <v>488</v>
      </c>
      <c r="D124" s="37"/>
      <c r="E124" s="38"/>
      <c r="F124" s="37"/>
      <c r="G124" s="50">
        <v>19.7</v>
      </c>
      <c r="H124" s="160">
        <v>165</v>
      </c>
      <c r="I124" s="41">
        <v>731</v>
      </c>
      <c r="J124" s="41">
        <f t="shared" si="11"/>
        <v>896</v>
      </c>
      <c r="K124" s="40">
        <f t="shared" si="13"/>
        <v>0</v>
      </c>
      <c r="L124" s="40" t="s">
        <v>644</v>
      </c>
    </row>
    <row r="125" spans="1:12" ht="9.75" customHeight="1">
      <c r="A125" s="10"/>
      <c r="B125" s="42" t="s">
        <v>503</v>
      </c>
      <c r="C125" s="2" t="s">
        <v>631</v>
      </c>
      <c r="D125" s="37"/>
      <c r="E125" s="38"/>
      <c r="F125" s="37"/>
      <c r="G125" s="50">
        <v>27</v>
      </c>
      <c r="H125" s="160">
        <v>51</v>
      </c>
      <c r="I125" s="41">
        <v>234</v>
      </c>
      <c r="J125" s="41">
        <f t="shared" si="11"/>
        <v>285</v>
      </c>
      <c r="K125" s="40">
        <f t="shared" si="13"/>
        <v>0</v>
      </c>
      <c r="L125" s="40" t="s">
        <v>644</v>
      </c>
    </row>
    <row r="126" spans="1:12" ht="9.75" customHeight="1">
      <c r="A126" s="10"/>
      <c r="B126" s="42"/>
      <c r="C126" s="2" t="s">
        <v>489</v>
      </c>
      <c r="D126" s="37"/>
      <c r="E126" s="38"/>
      <c r="F126" s="37"/>
      <c r="G126" s="50">
        <v>30.3</v>
      </c>
      <c r="H126" s="160">
        <v>108</v>
      </c>
      <c r="I126" s="41">
        <v>302</v>
      </c>
      <c r="J126" s="41">
        <f t="shared" si="11"/>
        <v>410</v>
      </c>
      <c r="K126" s="40">
        <f t="shared" si="13"/>
        <v>0</v>
      </c>
      <c r="L126" s="40" t="s">
        <v>644</v>
      </c>
    </row>
    <row r="127" spans="1:12" ht="9.75" customHeight="1">
      <c r="A127" s="10"/>
      <c r="B127" s="42" t="s">
        <v>503</v>
      </c>
      <c r="C127" s="2" t="s">
        <v>632</v>
      </c>
      <c r="D127" s="37"/>
      <c r="E127" s="38"/>
      <c r="F127" s="37"/>
      <c r="G127" s="50">
        <v>36.5</v>
      </c>
      <c r="H127" s="160">
        <v>20</v>
      </c>
      <c r="I127" s="41">
        <v>64</v>
      </c>
      <c r="J127" s="41">
        <f t="shared" si="11"/>
        <v>84</v>
      </c>
      <c r="K127" s="40">
        <f t="shared" si="13"/>
        <v>0</v>
      </c>
      <c r="L127" s="40" t="s">
        <v>644</v>
      </c>
    </row>
    <row r="128" spans="1:12" ht="9.75" customHeight="1">
      <c r="A128" s="10"/>
      <c r="B128" s="42" t="s">
        <v>503</v>
      </c>
      <c r="C128" s="2" t="s">
        <v>633</v>
      </c>
      <c r="D128" s="37"/>
      <c r="E128" s="38"/>
      <c r="F128" s="37"/>
      <c r="G128" s="50">
        <v>40.5</v>
      </c>
      <c r="H128" s="160">
        <v>60</v>
      </c>
      <c r="I128" s="41">
        <v>279</v>
      </c>
      <c r="J128" s="41">
        <f t="shared" si="11"/>
        <v>339</v>
      </c>
      <c r="K128" s="40">
        <f t="shared" si="13"/>
        <v>0</v>
      </c>
      <c r="L128" s="40" t="s">
        <v>644</v>
      </c>
    </row>
    <row r="129" spans="1:12" ht="9.75" customHeight="1">
      <c r="A129" s="10"/>
      <c r="B129" s="42" t="s">
        <v>503</v>
      </c>
      <c r="C129" s="2" t="s">
        <v>634</v>
      </c>
      <c r="D129" s="37"/>
      <c r="E129" s="38"/>
      <c r="F129" s="37"/>
      <c r="G129" s="50">
        <v>43.5</v>
      </c>
      <c r="H129" s="160">
        <v>14</v>
      </c>
      <c r="I129" s="41">
        <v>36</v>
      </c>
      <c r="J129" s="41">
        <f t="shared" si="11"/>
        <v>50</v>
      </c>
      <c r="K129" s="40">
        <f t="shared" si="13"/>
        <v>0</v>
      </c>
      <c r="L129" s="40" t="s">
        <v>644</v>
      </c>
    </row>
    <row r="130" spans="1:12" ht="9.75" customHeight="1">
      <c r="A130" s="10"/>
      <c r="B130" s="42" t="s">
        <v>503</v>
      </c>
      <c r="C130" s="2" t="s">
        <v>635</v>
      </c>
      <c r="D130" s="37"/>
      <c r="E130" s="38"/>
      <c r="F130" s="37"/>
      <c r="G130" s="50">
        <v>45.5</v>
      </c>
      <c r="H130" s="160">
        <v>11</v>
      </c>
      <c r="I130" s="41">
        <v>51</v>
      </c>
      <c r="J130" s="41">
        <f t="shared" si="11"/>
        <v>62</v>
      </c>
      <c r="K130" s="40">
        <f t="shared" si="13"/>
        <v>0</v>
      </c>
      <c r="L130" s="40" t="s">
        <v>644</v>
      </c>
    </row>
    <row r="131" spans="1:12" ht="9.75" customHeight="1">
      <c r="A131" s="10"/>
      <c r="B131" s="42" t="s">
        <v>503</v>
      </c>
      <c r="C131" s="2" t="s">
        <v>636</v>
      </c>
      <c r="D131" s="37"/>
      <c r="E131" s="38"/>
      <c r="F131" s="37"/>
      <c r="G131" s="50">
        <v>49.1</v>
      </c>
      <c r="H131" s="160">
        <v>93</v>
      </c>
      <c r="I131" s="41">
        <v>213</v>
      </c>
      <c r="J131" s="41">
        <f t="shared" si="11"/>
        <v>306</v>
      </c>
      <c r="K131" s="40">
        <f t="shared" si="13"/>
        <v>0</v>
      </c>
      <c r="L131" s="40" t="s">
        <v>644</v>
      </c>
    </row>
    <row r="132" spans="1:12" ht="9.75" customHeight="1">
      <c r="A132" s="10"/>
      <c r="B132" s="42" t="s">
        <v>503</v>
      </c>
      <c r="C132" s="2" t="s">
        <v>637</v>
      </c>
      <c r="D132" s="37"/>
      <c r="E132" s="38"/>
      <c r="F132" s="37"/>
      <c r="G132" s="50">
        <v>53.4</v>
      </c>
      <c r="H132" s="160">
        <v>11</v>
      </c>
      <c r="I132" s="41">
        <v>41</v>
      </c>
      <c r="J132" s="41">
        <f t="shared" si="11"/>
        <v>52</v>
      </c>
      <c r="K132" s="40">
        <f t="shared" si="13"/>
        <v>0</v>
      </c>
      <c r="L132" s="40" t="s">
        <v>644</v>
      </c>
    </row>
    <row r="133" spans="1:12" ht="9.75" customHeight="1">
      <c r="A133" s="10"/>
      <c r="B133" s="42" t="s">
        <v>503</v>
      </c>
      <c r="C133" s="2" t="s">
        <v>638</v>
      </c>
      <c r="D133" s="37"/>
      <c r="E133" s="38"/>
      <c r="F133" s="37"/>
      <c r="G133" s="50">
        <v>56.8</v>
      </c>
      <c r="H133" s="160">
        <v>12</v>
      </c>
      <c r="I133" s="41">
        <v>20</v>
      </c>
      <c r="J133" s="41">
        <f t="shared" si="11"/>
        <v>32</v>
      </c>
      <c r="K133" s="40">
        <f t="shared" si="13"/>
        <v>0</v>
      </c>
      <c r="L133" s="40" t="s">
        <v>644</v>
      </c>
    </row>
    <row r="134" spans="1:12" ht="9.75" customHeight="1">
      <c r="A134" s="10"/>
      <c r="B134" s="37"/>
      <c r="C134" s="37"/>
      <c r="D134" s="37"/>
      <c r="E134" s="38"/>
      <c r="F134" s="37" t="s">
        <v>533</v>
      </c>
      <c r="G134" s="50">
        <v>58.7</v>
      </c>
      <c r="H134" s="160"/>
      <c r="I134" s="41"/>
      <c r="J134" s="41"/>
      <c r="K134" s="40"/>
      <c r="L134" s="40"/>
    </row>
    <row r="135" spans="1:12" ht="4.5" customHeight="1">
      <c r="A135" s="10"/>
      <c r="B135" s="10"/>
      <c r="C135" s="10"/>
      <c r="D135" s="10"/>
      <c r="E135" s="49"/>
      <c r="F135" s="10"/>
      <c r="G135" s="10"/>
      <c r="H135" s="160"/>
      <c r="I135" s="41"/>
      <c r="J135" s="41"/>
      <c r="K135" s="41"/>
      <c r="L135" s="41"/>
    </row>
    <row r="136" spans="1:12" s="74" customFormat="1" ht="9.75" customHeight="1">
      <c r="A136" s="71"/>
      <c r="B136" s="180" t="s">
        <v>490</v>
      </c>
      <c r="C136" s="180"/>
      <c r="D136" s="75"/>
      <c r="E136" s="76"/>
      <c r="F136" s="242" t="s">
        <v>1070</v>
      </c>
      <c r="G136" s="242"/>
      <c r="H136" s="162"/>
      <c r="I136" s="73"/>
      <c r="J136" s="41"/>
      <c r="K136" s="73"/>
      <c r="L136" s="73"/>
    </row>
    <row r="137" spans="1:12" ht="4.5" customHeight="1">
      <c r="A137" s="10"/>
      <c r="B137" s="10"/>
      <c r="C137" s="10"/>
      <c r="D137" s="10"/>
      <c r="E137" s="49"/>
      <c r="F137" s="10"/>
      <c r="G137" s="10"/>
      <c r="H137" s="160"/>
      <c r="I137" s="41"/>
      <c r="J137" s="41"/>
      <c r="K137" s="41"/>
      <c r="L137" s="41"/>
    </row>
    <row r="138" spans="1:12" ht="9.75" customHeight="1">
      <c r="A138" s="10"/>
      <c r="B138" s="42" t="s">
        <v>503</v>
      </c>
      <c r="C138" s="2" t="s">
        <v>535</v>
      </c>
      <c r="D138" s="37"/>
      <c r="E138" s="38"/>
      <c r="F138" s="37" t="s">
        <v>534</v>
      </c>
      <c r="G138" s="50">
        <v>1.7</v>
      </c>
      <c r="H138" s="160">
        <v>13</v>
      </c>
      <c r="I138" s="41">
        <v>22</v>
      </c>
      <c r="J138" s="41">
        <f t="shared" si="11"/>
        <v>35</v>
      </c>
      <c r="K138" s="40">
        <f aca="true" t="shared" si="14" ref="K138:K159">-A138</f>
        <v>0</v>
      </c>
      <c r="L138" s="40" t="s">
        <v>644</v>
      </c>
    </row>
    <row r="139" spans="1:12" ht="9.75" customHeight="1">
      <c r="A139" s="10"/>
      <c r="B139" s="42" t="s">
        <v>503</v>
      </c>
      <c r="C139" s="2" t="s">
        <v>536</v>
      </c>
      <c r="D139" s="37"/>
      <c r="E139" s="38"/>
      <c r="F139" s="37"/>
      <c r="G139" s="50">
        <v>7.1</v>
      </c>
      <c r="H139" s="160">
        <v>13</v>
      </c>
      <c r="I139" s="41">
        <v>71</v>
      </c>
      <c r="J139" s="41">
        <f t="shared" si="11"/>
        <v>84</v>
      </c>
      <c r="K139" s="40">
        <f t="shared" si="14"/>
        <v>0</v>
      </c>
      <c r="L139" s="40" t="s">
        <v>644</v>
      </c>
    </row>
    <row r="140" spans="1:12" ht="9.75" customHeight="1">
      <c r="A140" s="10"/>
      <c r="B140" s="42" t="s">
        <v>503</v>
      </c>
      <c r="C140" s="2" t="s">
        <v>537</v>
      </c>
      <c r="D140" s="37"/>
      <c r="E140" s="38"/>
      <c r="F140" s="37"/>
      <c r="G140" s="50">
        <v>10.5</v>
      </c>
      <c r="H140" s="160">
        <v>3</v>
      </c>
      <c r="I140" s="41">
        <v>24</v>
      </c>
      <c r="J140" s="41">
        <f t="shared" si="11"/>
        <v>27</v>
      </c>
      <c r="K140" s="40">
        <f t="shared" si="14"/>
        <v>0</v>
      </c>
      <c r="L140" s="40" t="s">
        <v>644</v>
      </c>
    </row>
    <row r="141" spans="1:12" ht="9.75" customHeight="1">
      <c r="A141" s="10"/>
      <c r="B141" s="42" t="s">
        <v>503</v>
      </c>
      <c r="C141" s="2" t="s">
        <v>538</v>
      </c>
      <c r="D141" s="37"/>
      <c r="E141" s="38"/>
      <c r="F141" s="37"/>
      <c r="G141" s="50">
        <v>14.5</v>
      </c>
      <c r="H141" s="160">
        <v>46</v>
      </c>
      <c r="I141" s="41">
        <v>147</v>
      </c>
      <c r="J141" s="41">
        <f t="shared" si="11"/>
        <v>193</v>
      </c>
      <c r="K141" s="40">
        <f t="shared" si="14"/>
        <v>0</v>
      </c>
      <c r="L141" s="40" t="s">
        <v>644</v>
      </c>
    </row>
    <row r="142" spans="1:12" ht="9.75" customHeight="1">
      <c r="A142" s="10"/>
      <c r="B142" s="42" t="s">
        <v>503</v>
      </c>
      <c r="C142" s="2" t="s">
        <v>639</v>
      </c>
      <c r="D142" s="37"/>
      <c r="E142" s="38"/>
      <c r="F142" s="37"/>
      <c r="G142" s="50">
        <v>18.4</v>
      </c>
      <c r="H142" s="160">
        <v>18</v>
      </c>
      <c r="I142" s="41">
        <v>155</v>
      </c>
      <c r="J142" s="41">
        <f t="shared" si="11"/>
        <v>173</v>
      </c>
      <c r="K142" s="40">
        <f t="shared" si="14"/>
        <v>0</v>
      </c>
      <c r="L142" s="40" t="s">
        <v>644</v>
      </c>
    </row>
    <row r="143" spans="1:12" ht="9.75" customHeight="1">
      <c r="A143" s="10"/>
      <c r="B143" s="42" t="s">
        <v>503</v>
      </c>
      <c r="C143" s="2" t="s">
        <v>539</v>
      </c>
      <c r="D143" s="37"/>
      <c r="E143" s="38"/>
      <c r="F143" s="37"/>
      <c r="G143" s="50">
        <v>21.4</v>
      </c>
      <c r="H143" s="160">
        <v>8</v>
      </c>
      <c r="I143" s="41">
        <v>11</v>
      </c>
      <c r="J143" s="41">
        <f t="shared" si="11"/>
        <v>19</v>
      </c>
      <c r="K143" s="40">
        <f t="shared" si="14"/>
        <v>0</v>
      </c>
      <c r="L143" s="40" t="s">
        <v>644</v>
      </c>
    </row>
    <row r="144" spans="1:12" ht="9.75" customHeight="1">
      <c r="A144" s="10"/>
      <c r="B144" s="42" t="s">
        <v>503</v>
      </c>
      <c r="C144" s="2" t="s">
        <v>540</v>
      </c>
      <c r="D144" s="37"/>
      <c r="E144" s="38"/>
      <c r="F144" s="37"/>
      <c r="G144" s="50">
        <v>23.4</v>
      </c>
      <c r="H144" s="160">
        <v>10</v>
      </c>
      <c r="I144" s="41">
        <v>14</v>
      </c>
      <c r="J144" s="41">
        <f t="shared" si="11"/>
        <v>24</v>
      </c>
      <c r="K144" s="40">
        <f t="shared" si="14"/>
        <v>0</v>
      </c>
      <c r="L144" s="40" t="s">
        <v>644</v>
      </c>
    </row>
    <row r="145" spans="1:12" ht="9.75" customHeight="1">
      <c r="A145" s="10"/>
      <c r="B145" s="42" t="s">
        <v>503</v>
      </c>
      <c r="C145" s="2" t="s">
        <v>491</v>
      </c>
      <c r="D145" s="37"/>
      <c r="E145" s="38"/>
      <c r="F145" s="37"/>
      <c r="G145" s="50">
        <v>27.8</v>
      </c>
      <c r="H145" s="160">
        <v>12</v>
      </c>
      <c r="I145" s="41">
        <v>89</v>
      </c>
      <c r="J145" s="41">
        <f t="shared" si="11"/>
        <v>101</v>
      </c>
      <c r="K145" s="40">
        <f t="shared" si="14"/>
        <v>0</v>
      </c>
      <c r="L145" s="40" t="s">
        <v>644</v>
      </c>
    </row>
    <row r="146" spans="1:12" ht="9.75" customHeight="1">
      <c r="A146" s="10"/>
      <c r="B146" s="42"/>
      <c r="C146" s="2" t="s">
        <v>492</v>
      </c>
      <c r="D146" s="37"/>
      <c r="E146" s="38"/>
      <c r="F146" s="37"/>
      <c r="G146" s="50">
        <v>30.4</v>
      </c>
      <c r="H146" s="160">
        <v>852</v>
      </c>
      <c r="I146" s="41">
        <v>1364</v>
      </c>
      <c r="J146" s="41">
        <f t="shared" si="11"/>
        <v>2216</v>
      </c>
      <c r="K146" s="40">
        <f t="shared" si="14"/>
        <v>0</v>
      </c>
      <c r="L146" s="40" t="s">
        <v>644</v>
      </c>
    </row>
    <row r="147" spans="1:12" ht="9.75" customHeight="1">
      <c r="A147" s="10"/>
      <c r="B147" s="42" t="s">
        <v>503</v>
      </c>
      <c r="C147" s="2" t="s">
        <v>541</v>
      </c>
      <c r="D147" s="37"/>
      <c r="E147" s="38"/>
      <c r="F147" s="37"/>
      <c r="G147" s="50">
        <v>34.9</v>
      </c>
      <c r="H147" s="160">
        <v>14</v>
      </c>
      <c r="I147" s="41">
        <v>51</v>
      </c>
      <c r="J147" s="41">
        <f t="shared" si="11"/>
        <v>65</v>
      </c>
      <c r="K147" s="40">
        <f t="shared" si="14"/>
        <v>0</v>
      </c>
      <c r="L147" s="40" t="s">
        <v>644</v>
      </c>
    </row>
    <row r="148" spans="1:12" ht="9.75" customHeight="1">
      <c r="A148" s="10"/>
      <c r="B148" s="42" t="s">
        <v>503</v>
      </c>
      <c r="C148" s="2" t="s">
        <v>542</v>
      </c>
      <c r="D148" s="37"/>
      <c r="E148" s="38"/>
      <c r="F148" s="37"/>
      <c r="G148" s="50">
        <v>39.7</v>
      </c>
      <c r="H148" s="160">
        <v>15</v>
      </c>
      <c r="I148" s="41">
        <v>77</v>
      </c>
      <c r="J148" s="41">
        <f t="shared" si="11"/>
        <v>92</v>
      </c>
      <c r="K148" s="40">
        <f t="shared" si="14"/>
        <v>0</v>
      </c>
      <c r="L148" s="40" t="s">
        <v>644</v>
      </c>
    </row>
    <row r="149" spans="1:12" ht="9.75" customHeight="1">
      <c r="A149" s="10"/>
      <c r="B149" s="42" t="s">
        <v>503</v>
      </c>
      <c r="C149" s="2" t="s">
        <v>543</v>
      </c>
      <c r="D149" s="37"/>
      <c r="E149" s="38"/>
      <c r="F149" s="37"/>
      <c r="G149" s="50">
        <v>42.4</v>
      </c>
      <c r="H149" s="160">
        <v>9</v>
      </c>
      <c r="I149" s="41">
        <v>41</v>
      </c>
      <c r="J149" s="41">
        <f t="shared" si="11"/>
        <v>50</v>
      </c>
      <c r="K149" s="40">
        <f t="shared" si="14"/>
        <v>0</v>
      </c>
      <c r="L149" s="40" t="s">
        <v>644</v>
      </c>
    </row>
    <row r="150" spans="1:12" ht="9.75" customHeight="1">
      <c r="A150" s="10"/>
      <c r="B150" s="42" t="s">
        <v>503</v>
      </c>
      <c r="C150" s="2" t="s">
        <v>544</v>
      </c>
      <c r="D150" s="37"/>
      <c r="E150" s="38"/>
      <c r="F150" s="37"/>
      <c r="G150" s="50">
        <v>48</v>
      </c>
      <c r="H150" s="160">
        <v>3</v>
      </c>
      <c r="I150" s="41">
        <v>32</v>
      </c>
      <c r="J150" s="41">
        <f t="shared" si="11"/>
        <v>35</v>
      </c>
      <c r="K150" s="40">
        <f t="shared" si="14"/>
        <v>0</v>
      </c>
      <c r="L150" s="40" t="s">
        <v>644</v>
      </c>
    </row>
    <row r="151" spans="1:12" ht="9.75" customHeight="1">
      <c r="A151" s="10"/>
      <c r="B151" s="42" t="s">
        <v>503</v>
      </c>
      <c r="C151" s="2" t="s">
        <v>545</v>
      </c>
      <c r="D151" s="37"/>
      <c r="E151" s="38"/>
      <c r="F151" s="37"/>
      <c r="G151" s="50">
        <v>55</v>
      </c>
      <c r="H151" s="160">
        <v>35</v>
      </c>
      <c r="I151" s="41">
        <v>215</v>
      </c>
      <c r="J151" s="41">
        <f t="shared" si="11"/>
        <v>250</v>
      </c>
      <c r="K151" s="40">
        <f t="shared" si="14"/>
        <v>0</v>
      </c>
      <c r="L151" s="40" t="s">
        <v>644</v>
      </c>
    </row>
    <row r="152" spans="1:12" ht="9.75" customHeight="1">
      <c r="A152" s="10"/>
      <c r="B152" s="42" t="s">
        <v>503</v>
      </c>
      <c r="C152" s="2" t="s">
        <v>546</v>
      </c>
      <c r="D152" s="37"/>
      <c r="E152" s="38"/>
      <c r="F152" s="37"/>
      <c r="G152" s="50">
        <v>58.7</v>
      </c>
      <c r="H152" s="160">
        <v>2</v>
      </c>
      <c r="I152" s="41">
        <v>41</v>
      </c>
      <c r="J152" s="41">
        <f t="shared" si="11"/>
        <v>43</v>
      </c>
      <c r="K152" s="40">
        <f t="shared" si="14"/>
        <v>0</v>
      </c>
      <c r="L152" s="40" t="s">
        <v>644</v>
      </c>
    </row>
    <row r="153" spans="1:12" ht="9.75" customHeight="1">
      <c r="A153" s="10"/>
      <c r="B153" s="42" t="s">
        <v>503</v>
      </c>
      <c r="C153" s="2" t="s">
        <v>547</v>
      </c>
      <c r="D153" s="37"/>
      <c r="E153" s="38"/>
      <c r="F153" s="37"/>
      <c r="G153" s="50">
        <v>63</v>
      </c>
      <c r="H153" s="160">
        <v>44</v>
      </c>
      <c r="I153" s="41">
        <v>211</v>
      </c>
      <c r="J153" s="41">
        <f t="shared" si="11"/>
        <v>255</v>
      </c>
      <c r="K153" s="40">
        <f t="shared" si="14"/>
        <v>0</v>
      </c>
      <c r="L153" s="40" t="s">
        <v>644</v>
      </c>
    </row>
    <row r="154" spans="1:12" ht="9.75" customHeight="1">
      <c r="A154" s="10"/>
      <c r="B154" s="42" t="s">
        <v>503</v>
      </c>
      <c r="C154" s="2" t="s">
        <v>493</v>
      </c>
      <c r="D154" s="37"/>
      <c r="E154" s="38"/>
      <c r="F154" s="37"/>
      <c r="G154" s="50">
        <v>67.9</v>
      </c>
      <c r="H154" s="160">
        <v>49</v>
      </c>
      <c r="I154" s="41">
        <v>472</v>
      </c>
      <c r="J154" s="41">
        <f t="shared" si="11"/>
        <v>521</v>
      </c>
      <c r="K154" s="40">
        <f t="shared" si="14"/>
        <v>0</v>
      </c>
      <c r="L154" s="40" t="s">
        <v>644</v>
      </c>
    </row>
    <row r="155" spans="1:12" ht="9.75" customHeight="1">
      <c r="A155" s="10"/>
      <c r="B155" s="42" t="s">
        <v>503</v>
      </c>
      <c r="C155" s="2" t="s">
        <v>548</v>
      </c>
      <c r="D155" s="37"/>
      <c r="E155" s="38"/>
      <c r="F155" s="37"/>
      <c r="G155" s="50">
        <v>72.7</v>
      </c>
      <c r="H155" s="160">
        <v>9</v>
      </c>
      <c r="I155" s="41">
        <v>140</v>
      </c>
      <c r="J155" s="41">
        <f t="shared" si="11"/>
        <v>149</v>
      </c>
      <c r="K155" s="40">
        <f t="shared" si="14"/>
        <v>0</v>
      </c>
      <c r="L155" s="40" t="s">
        <v>644</v>
      </c>
    </row>
    <row r="156" spans="1:12" ht="9.75" customHeight="1">
      <c r="A156" s="10"/>
      <c r="B156" s="42" t="s">
        <v>503</v>
      </c>
      <c r="C156" s="2" t="s">
        <v>549</v>
      </c>
      <c r="D156" s="37"/>
      <c r="E156" s="38"/>
      <c r="F156" s="37"/>
      <c r="G156" s="50">
        <v>78.8</v>
      </c>
      <c r="H156" s="160">
        <v>10</v>
      </c>
      <c r="I156" s="41">
        <v>115</v>
      </c>
      <c r="J156" s="41">
        <f aca="true" t="shared" si="15" ref="J156:J167">SUM(H156:I156)</f>
        <v>125</v>
      </c>
      <c r="K156" s="40">
        <f t="shared" si="14"/>
        <v>0</v>
      </c>
      <c r="L156" s="40" t="s">
        <v>644</v>
      </c>
    </row>
    <row r="157" spans="1:12" ht="9.75" customHeight="1">
      <c r="A157" s="10"/>
      <c r="B157" s="42" t="s">
        <v>503</v>
      </c>
      <c r="C157" s="2" t="s">
        <v>550</v>
      </c>
      <c r="D157" s="37"/>
      <c r="E157" s="38"/>
      <c r="F157" s="37"/>
      <c r="G157" s="50">
        <v>85.3</v>
      </c>
      <c r="H157" s="160">
        <v>23</v>
      </c>
      <c r="I157" s="41">
        <v>98</v>
      </c>
      <c r="J157" s="41">
        <f t="shared" si="15"/>
        <v>121</v>
      </c>
      <c r="K157" s="40">
        <f t="shared" si="14"/>
        <v>0</v>
      </c>
      <c r="L157" s="40" t="s">
        <v>644</v>
      </c>
    </row>
    <row r="158" spans="1:12" ht="9.75" customHeight="1">
      <c r="A158" s="10"/>
      <c r="B158" s="42" t="s">
        <v>503</v>
      </c>
      <c r="C158" s="2" t="s">
        <v>551</v>
      </c>
      <c r="D158" s="37"/>
      <c r="E158" s="38"/>
      <c r="F158" s="37"/>
      <c r="G158" s="50">
        <v>89.1</v>
      </c>
      <c r="H158" s="160">
        <v>8</v>
      </c>
      <c r="I158" s="41">
        <v>20</v>
      </c>
      <c r="J158" s="41">
        <f t="shared" si="15"/>
        <v>28</v>
      </c>
      <c r="K158" s="40">
        <f t="shared" si="14"/>
        <v>0</v>
      </c>
      <c r="L158" s="40" t="s">
        <v>644</v>
      </c>
    </row>
    <row r="159" spans="1:12" ht="9.75" customHeight="1">
      <c r="A159" s="10"/>
      <c r="B159" s="42" t="s">
        <v>503</v>
      </c>
      <c r="C159" s="2" t="s">
        <v>552</v>
      </c>
      <c r="D159" s="37"/>
      <c r="E159" s="38"/>
      <c r="F159" s="37"/>
      <c r="G159" s="50">
        <v>93.9</v>
      </c>
      <c r="H159" s="160">
        <v>3</v>
      </c>
      <c r="I159" s="41">
        <v>11</v>
      </c>
      <c r="J159" s="41">
        <f t="shared" si="15"/>
        <v>14</v>
      </c>
      <c r="K159" s="40">
        <f t="shared" si="14"/>
        <v>0</v>
      </c>
      <c r="L159" s="40" t="s">
        <v>644</v>
      </c>
    </row>
    <row r="160" spans="1:12" ht="9.75" customHeight="1">
      <c r="A160" s="10"/>
      <c r="B160" s="37"/>
      <c r="C160" s="37"/>
      <c r="D160" s="37"/>
      <c r="E160" s="38"/>
      <c r="F160" s="37" t="s">
        <v>553</v>
      </c>
      <c r="G160" s="50">
        <v>102.2</v>
      </c>
      <c r="H160" s="160"/>
      <c r="I160" s="41"/>
      <c r="J160" s="41"/>
      <c r="K160" s="40"/>
      <c r="L160" s="40"/>
    </row>
    <row r="161" spans="1:12" ht="4.5" customHeight="1">
      <c r="A161" s="10"/>
      <c r="B161" s="37"/>
      <c r="C161" s="37"/>
      <c r="D161" s="37"/>
      <c r="E161" s="38"/>
      <c r="F161" s="37"/>
      <c r="G161" s="10"/>
      <c r="H161" s="160"/>
      <c r="I161" s="41"/>
      <c r="J161" s="41"/>
      <c r="K161" s="41"/>
      <c r="L161" s="41"/>
    </row>
    <row r="162" spans="1:12" s="74" customFormat="1" ht="9.75" customHeight="1">
      <c r="A162" s="71"/>
      <c r="B162" s="180" t="s">
        <v>494</v>
      </c>
      <c r="C162" s="180"/>
      <c r="D162" s="71"/>
      <c r="E162" s="72"/>
      <c r="F162" s="242" t="s">
        <v>1070</v>
      </c>
      <c r="G162" s="242"/>
      <c r="H162" s="162"/>
      <c r="I162" s="73"/>
      <c r="J162" s="41"/>
      <c r="K162" s="73"/>
      <c r="L162" s="73"/>
    </row>
    <row r="163" spans="1:12" ht="4.5" customHeight="1">
      <c r="A163" s="10"/>
      <c r="B163" s="10"/>
      <c r="C163" s="10"/>
      <c r="D163" s="10"/>
      <c r="E163" s="49"/>
      <c r="F163" s="10"/>
      <c r="G163" s="10"/>
      <c r="H163" s="160"/>
      <c r="I163" s="41"/>
      <c r="J163" s="41"/>
      <c r="K163" s="41"/>
      <c r="L163" s="41"/>
    </row>
    <row r="164" spans="1:12" ht="9.75" customHeight="1">
      <c r="A164" s="10"/>
      <c r="B164" s="42" t="s">
        <v>503</v>
      </c>
      <c r="C164" s="2" t="s">
        <v>554</v>
      </c>
      <c r="D164" s="37"/>
      <c r="E164" s="38"/>
      <c r="F164" s="37" t="s">
        <v>558</v>
      </c>
      <c r="G164" s="87">
        <v>3.9</v>
      </c>
      <c r="H164" s="160">
        <v>1</v>
      </c>
      <c r="I164" s="41">
        <v>2</v>
      </c>
      <c r="J164" s="41">
        <f t="shared" si="15"/>
        <v>3</v>
      </c>
      <c r="K164" s="40">
        <f>-A164</f>
        <v>0</v>
      </c>
      <c r="L164" s="40" t="s">
        <v>644</v>
      </c>
    </row>
    <row r="165" spans="1:12" ht="9.75" customHeight="1">
      <c r="A165" s="10"/>
      <c r="B165" s="42" t="s">
        <v>503</v>
      </c>
      <c r="C165" s="2" t="s">
        <v>555</v>
      </c>
      <c r="D165" s="37"/>
      <c r="E165" s="38"/>
      <c r="F165" s="37"/>
      <c r="G165" s="50">
        <v>6.5</v>
      </c>
      <c r="H165" s="160">
        <v>3</v>
      </c>
      <c r="I165" s="41">
        <v>18</v>
      </c>
      <c r="J165" s="41">
        <f t="shared" si="15"/>
        <v>21</v>
      </c>
      <c r="K165" s="40">
        <f>-A165</f>
        <v>0</v>
      </c>
      <c r="L165" s="40" t="s">
        <v>644</v>
      </c>
    </row>
    <row r="166" spans="1:12" ht="9.75" customHeight="1">
      <c r="A166" s="10"/>
      <c r="B166" s="42" t="s">
        <v>503</v>
      </c>
      <c r="C166" s="2" t="s">
        <v>556</v>
      </c>
      <c r="D166" s="37"/>
      <c r="E166" s="38"/>
      <c r="F166" s="37"/>
      <c r="G166" s="50">
        <v>10</v>
      </c>
      <c r="H166" s="160">
        <v>4</v>
      </c>
      <c r="I166" s="41">
        <v>28</v>
      </c>
      <c r="J166" s="41">
        <f t="shared" si="15"/>
        <v>32</v>
      </c>
      <c r="K166" s="40">
        <f>-A166</f>
        <v>0</v>
      </c>
      <c r="L166" s="40" t="s">
        <v>644</v>
      </c>
    </row>
    <row r="167" spans="1:12" ht="9.75" customHeight="1">
      <c r="A167" s="10"/>
      <c r="B167" s="42" t="s">
        <v>503</v>
      </c>
      <c r="C167" s="2" t="s">
        <v>557</v>
      </c>
      <c r="D167" s="37"/>
      <c r="E167" s="38"/>
      <c r="F167" s="37"/>
      <c r="G167" s="50">
        <v>13</v>
      </c>
      <c r="H167" s="160">
        <v>10</v>
      </c>
      <c r="I167" s="41">
        <v>36</v>
      </c>
      <c r="J167" s="41">
        <f t="shared" si="15"/>
        <v>46</v>
      </c>
      <c r="K167" s="40">
        <f>-A167</f>
        <v>0</v>
      </c>
      <c r="L167" s="40" t="s">
        <v>644</v>
      </c>
    </row>
    <row r="168" spans="1:12" ht="9.75" customHeight="1">
      <c r="A168" s="10"/>
      <c r="B168" s="37"/>
      <c r="C168" s="37"/>
      <c r="D168" s="37"/>
      <c r="E168" s="38"/>
      <c r="F168" s="37" t="s">
        <v>497</v>
      </c>
      <c r="G168" s="50">
        <v>15.7</v>
      </c>
      <c r="H168" s="161"/>
      <c r="I168" s="40"/>
      <c r="J168" s="41"/>
      <c r="K168" s="40"/>
      <c r="L168" s="40"/>
    </row>
    <row r="169" spans="1:12" ht="3" customHeight="1" thickBot="1">
      <c r="A169" s="5"/>
      <c r="B169" s="5"/>
      <c r="C169" s="5"/>
      <c r="D169" s="5"/>
      <c r="E169" s="7"/>
      <c r="F169" s="5"/>
      <c r="G169" s="5"/>
      <c r="H169" s="5"/>
      <c r="I169" s="5"/>
      <c r="J169" s="5"/>
      <c r="K169" s="5"/>
      <c r="L169" s="5"/>
    </row>
  </sheetData>
  <sheetProtection/>
  <mergeCells count="32">
    <mergeCell ref="F162:G162"/>
    <mergeCell ref="F89:G89"/>
    <mergeCell ref="B13:C13"/>
    <mergeCell ref="B37:C37"/>
    <mergeCell ref="B51:C51"/>
    <mergeCell ref="B162:C162"/>
    <mergeCell ref="B61:C61"/>
    <mergeCell ref="F61:G61"/>
    <mergeCell ref="F51:G51"/>
    <mergeCell ref="F37:G37"/>
    <mergeCell ref="F7:G7"/>
    <mergeCell ref="F13:G13"/>
    <mergeCell ref="A1:L1"/>
    <mergeCell ref="A2:L2"/>
    <mergeCell ref="A4:D5"/>
    <mergeCell ref="E4:G5"/>
    <mergeCell ref="H4:J4"/>
    <mergeCell ref="K4:L4"/>
    <mergeCell ref="B7:C7"/>
    <mergeCell ref="A83:L83"/>
    <mergeCell ref="A84:L84"/>
    <mergeCell ref="A86:D87"/>
    <mergeCell ref="E86:G87"/>
    <mergeCell ref="H86:J86"/>
    <mergeCell ref="K86:L86"/>
    <mergeCell ref="B136:C136"/>
    <mergeCell ref="F136:G136"/>
    <mergeCell ref="B89:C89"/>
    <mergeCell ref="B101:C101"/>
    <mergeCell ref="F101:G101"/>
    <mergeCell ref="F117:G117"/>
    <mergeCell ref="B117:C117"/>
  </mergeCells>
  <printOptions/>
  <pageMargins left="0.7874015748031497" right="0.7874015748031497" top="0.07874015748031496" bottom="0.1968503937007874" header="0" footer="0"/>
  <pageSetup horizontalDpi="600" verticalDpi="600" orientation="portrait" paperSize="9" scale="99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71"/>
  <sheetViews>
    <sheetView zoomScale="115" zoomScaleNormal="115" zoomScalePageLayoutView="0" workbookViewId="0" topLeftCell="A19">
      <selection activeCell="A88" sqref="A88"/>
    </sheetView>
  </sheetViews>
  <sheetFormatPr defaultColWidth="9.00390625" defaultRowHeight="12"/>
  <cols>
    <col min="1" max="1" width="1.00390625" style="0" customWidth="1"/>
    <col min="2" max="2" width="4.375" style="0" customWidth="1"/>
    <col min="3" max="3" width="16.875" style="0" customWidth="1"/>
    <col min="4" max="5" width="1.00390625" style="0" customWidth="1"/>
    <col min="6" max="6" width="12.625" style="0" customWidth="1"/>
    <col min="7" max="7" width="9.875" style="0" customWidth="1"/>
    <col min="8" max="8" width="12.875" style="0" customWidth="1"/>
    <col min="9" max="9" width="1.875" style="0" customWidth="1"/>
    <col min="10" max="10" width="11.875" style="0" customWidth="1"/>
    <col min="11" max="11" width="2.875" style="0" customWidth="1"/>
    <col min="12" max="12" width="10.875" style="0" customWidth="1"/>
    <col min="13" max="13" width="3.875" style="0" customWidth="1"/>
    <col min="14" max="14" width="5.875" style="0" customWidth="1"/>
    <col min="15" max="15" width="8.875" style="0" customWidth="1"/>
  </cols>
  <sheetData>
    <row r="1" spans="1:15" ht="24" customHeight="1">
      <c r="A1" s="234" t="s">
        <v>1179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5" ht="30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2" thickBo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s="10" customFormat="1" ht="15" customHeight="1">
      <c r="A4" s="250" t="s">
        <v>589</v>
      </c>
      <c r="B4" s="250"/>
      <c r="C4" s="250"/>
      <c r="D4" s="251"/>
      <c r="E4" s="254" t="s">
        <v>590</v>
      </c>
      <c r="F4" s="250"/>
      <c r="G4" s="251"/>
      <c r="H4" s="196" t="s">
        <v>597</v>
      </c>
      <c r="I4" s="217"/>
      <c r="J4" s="217"/>
      <c r="K4" s="217"/>
      <c r="L4" s="218"/>
      <c r="M4" s="196" t="s">
        <v>598</v>
      </c>
      <c r="N4" s="217"/>
      <c r="O4" s="217"/>
    </row>
    <row r="5" spans="1:15" s="10" customFormat="1" ht="15" customHeight="1">
      <c r="A5" s="252"/>
      <c r="B5" s="252"/>
      <c r="C5" s="252"/>
      <c r="D5" s="253"/>
      <c r="E5" s="255"/>
      <c r="F5" s="252"/>
      <c r="G5" s="253"/>
      <c r="H5" s="15" t="s">
        <v>599</v>
      </c>
      <c r="I5" s="197" t="s">
        <v>600</v>
      </c>
      <c r="J5" s="245"/>
      <c r="K5" s="197" t="s">
        <v>601</v>
      </c>
      <c r="L5" s="245"/>
      <c r="M5" s="197" t="s">
        <v>602</v>
      </c>
      <c r="N5" s="245"/>
      <c r="O5" s="29" t="s">
        <v>603</v>
      </c>
    </row>
    <row r="6" spans="1:15" s="10" customFormat="1" ht="3" customHeight="1">
      <c r="A6" s="292"/>
      <c r="B6" s="292"/>
      <c r="C6" s="292"/>
      <c r="D6" s="293"/>
      <c r="E6" s="295"/>
      <c r="F6" s="292"/>
      <c r="G6" s="292"/>
      <c r="H6" s="43"/>
      <c r="I6" s="292"/>
      <c r="J6" s="292"/>
      <c r="K6" s="292"/>
      <c r="L6" s="292"/>
      <c r="M6" s="292"/>
      <c r="N6" s="292"/>
      <c r="O6" s="43"/>
    </row>
    <row r="7" spans="2:14" ht="11.25">
      <c r="B7" s="268" t="s">
        <v>559</v>
      </c>
      <c r="C7" s="268"/>
      <c r="D7" s="46"/>
      <c r="E7" s="47"/>
      <c r="F7" s="242" t="s">
        <v>1070</v>
      </c>
      <c r="G7" s="242"/>
      <c r="H7" s="164"/>
      <c r="I7" s="259"/>
      <c r="J7" s="259"/>
      <c r="K7" s="259"/>
      <c r="L7" s="259"/>
      <c r="M7" s="259"/>
      <c r="N7" s="259"/>
    </row>
    <row r="8" spans="1:15" ht="11.25">
      <c r="A8" s="187"/>
      <c r="B8" s="187"/>
      <c r="C8" s="187"/>
      <c r="D8" s="265"/>
      <c r="E8" s="294"/>
      <c r="F8" s="187"/>
      <c r="G8" s="187"/>
      <c r="H8" s="165"/>
      <c r="I8" s="258"/>
      <c r="J8" s="258"/>
      <c r="K8" s="258"/>
      <c r="L8" s="187"/>
      <c r="M8" s="258"/>
      <c r="N8" s="258"/>
      <c r="O8" s="79"/>
    </row>
    <row r="9" spans="2:16" ht="11.25">
      <c r="B9" s="60" t="s">
        <v>503</v>
      </c>
      <c r="C9" s="59" t="s">
        <v>560</v>
      </c>
      <c r="E9" s="45"/>
      <c r="F9" s="58" t="s">
        <v>573</v>
      </c>
      <c r="G9" s="48">
        <v>6.7</v>
      </c>
      <c r="H9" s="168">
        <v>1</v>
      </c>
      <c r="I9" s="257">
        <v>19</v>
      </c>
      <c r="J9" s="257"/>
      <c r="K9" s="256">
        <f aca="true" t="shared" si="0" ref="K9:K14">SUM(H9:J9)</f>
        <v>20</v>
      </c>
      <c r="L9" s="256"/>
      <c r="M9" s="291" t="s">
        <v>645</v>
      </c>
      <c r="N9" s="291"/>
      <c r="O9" s="40" t="s">
        <v>646</v>
      </c>
      <c r="P9" s="40"/>
    </row>
    <row r="10" spans="2:16" ht="11.25">
      <c r="B10" s="60" t="s">
        <v>503</v>
      </c>
      <c r="C10" s="59" t="s">
        <v>604</v>
      </c>
      <c r="E10" s="45"/>
      <c r="G10" s="48">
        <v>11.9</v>
      </c>
      <c r="H10" s="168">
        <v>5</v>
      </c>
      <c r="I10" s="257">
        <v>50</v>
      </c>
      <c r="J10" s="257"/>
      <c r="K10" s="256">
        <f t="shared" si="0"/>
        <v>55</v>
      </c>
      <c r="L10" s="256"/>
      <c r="M10" s="291" t="s">
        <v>645</v>
      </c>
      <c r="N10" s="291"/>
      <c r="O10" s="40" t="s">
        <v>646</v>
      </c>
      <c r="P10" s="79"/>
    </row>
    <row r="11" spans="2:15" ht="11.25">
      <c r="B11" s="60" t="s">
        <v>503</v>
      </c>
      <c r="C11" s="59" t="s">
        <v>605</v>
      </c>
      <c r="E11" s="45"/>
      <c r="G11" s="48">
        <v>14.1</v>
      </c>
      <c r="H11" s="168">
        <v>12</v>
      </c>
      <c r="I11" s="257">
        <v>32</v>
      </c>
      <c r="J11" s="257"/>
      <c r="K11" s="256">
        <f t="shared" si="0"/>
        <v>44</v>
      </c>
      <c r="L11" s="256"/>
      <c r="M11" s="291" t="s">
        <v>645</v>
      </c>
      <c r="N11" s="291"/>
      <c r="O11" s="40" t="s">
        <v>646</v>
      </c>
    </row>
    <row r="12" spans="2:16" ht="11.25">
      <c r="B12" s="60" t="s">
        <v>503</v>
      </c>
      <c r="C12" s="59" t="s">
        <v>640</v>
      </c>
      <c r="E12" s="45"/>
      <c r="G12" s="48">
        <v>17.6</v>
      </c>
      <c r="H12" s="168">
        <v>36</v>
      </c>
      <c r="I12" s="257">
        <v>113</v>
      </c>
      <c r="J12" s="257"/>
      <c r="K12" s="256">
        <f t="shared" si="0"/>
        <v>149</v>
      </c>
      <c r="L12" s="256"/>
      <c r="M12" s="291" t="s">
        <v>645</v>
      </c>
      <c r="N12" s="291"/>
      <c r="O12" s="40" t="s">
        <v>646</v>
      </c>
      <c r="P12" s="79"/>
    </row>
    <row r="13" spans="2:15" ht="11.25">
      <c r="B13" s="60" t="s">
        <v>503</v>
      </c>
      <c r="C13" s="59" t="s">
        <v>606</v>
      </c>
      <c r="E13" s="45"/>
      <c r="G13" s="48">
        <v>21.4</v>
      </c>
      <c r="H13" s="168">
        <v>1</v>
      </c>
      <c r="I13" s="257">
        <v>12</v>
      </c>
      <c r="J13" s="257"/>
      <c r="K13" s="256">
        <f t="shared" si="0"/>
        <v>13</v>
      </c>
      <c r="L13" s="256"/>
      <c r="M13" s="291" t="s">
        <v>645</v>
      </c>
      <c r="N13" s="291"/>
      <c r="O13" s="40" t="s">
        <v>646</v>
      </c>
    </row>
    <row r="14" spans="2:16" ht="11.25">
      <c r="B14" s="60" t="s">
        <v>503</v>
      </c>
      <c r="C14" s="59" t="s">
        <v>607</v>
      </c>
      <c r="E14" s="45"/>
      <c r="G14" s="48">
        <v>24.9</v>
      </c>
      <c r="H14" s="168">
        <v>1</v>
      </c>
      <c r="I14" s="257">
        <v>28</v>
      </c>
      <c r="J14" s="257"/>
      <c r="K14" s="256">
        <f t="shared" si="0"/>
        <v>29</v>
      </c>
      <c r="L14" s="256"/>
      <c r="M14" s="291" t="s">
        <v>645</v>
      </c>
      <c r="N14" s="291"/>
      <c r="O14" s="40" t="s">
        <v>646</v>
      </c>
      <c r="P14" s="79"/>
    </row>
    <row r="15" spans="1:14" ht="11.25">
      <c r="A15" s="187"/>
      <c r="B15" s="187"/>
      <c r="C15" s="187"/>
      <c r="D15" s="265"/>
      <c r="E15" s="45"/>
      <c r="F15" s="58" t="s">
        <v>497</v>
      </c>
      <c r="G15" s="48">
        <v>29.8</v>
      </c>
      <c r="H15" s="168"/>
      <c r="I15" s="212"/>
      <c r="J15" s="212"/>
      <c r="K15" s="187"/>
      <c r="L15" s="187"/>
      <c r="M15" s="187"/>
      <c r="N15" s="187"/>
    </row>
    <row r="16" spans="1:15" ht="3" customHeight="1" thickBot="1">
      <c r="A16" s="266"/>
      <c r="B16" s="266"/>
      <c r="C16" s="266"/>
      <c r="D16" s="267"/>
      <c r="E16" s="298"/>
      <c r="F16" s="266"/>
      <c r="G16" s="266"/>
      <c r="H16" s="5"/>
      <c r="I16" s="266"/>
      <c r="J16" s="266"/>
      <c r="K16" s="266"/>
      <c r="L16" s="266"/>
      <c r="M16" s="266"/>
      <c r="N16" s="266"/>
      <c r="O16" s="5"/>
    </row>
    <row r="17" spans="1:15" s="10" customFormat="1" ht="11.25">
      <c r="A17" s="155" t="s">
        <v>1052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s="10" customFormat="1" ht="11.25">
      <c r="A18" s="154" t="s">
        <v>1051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</row>
    <row r="19" spans="1:15" ht="25.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</row>
    <row r="20" spans="1:15" ht="29.25" customHeight="1">
      <c r="A20" s="184" t="s">
        <v>1168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  <row r="21" spans="1:15" ht="12" customHeight="1">
      <c r="A21" s="297" t="s">
        <v>574</v>
      </c>
      <c r="B21" s="297"/>
      <c r="C21" s="297"/>
      <c r="D21" s="297"/>
      <c r="E21" s="297"/>
      <c r="F21" s="297"/>
      <c r="G21" s="297"/>
      <c r="I21" s="139"/>
      <c r="J21" s="139"/>
      <c r="K21" s="139"/>
      <c r="L21" s="139"/>
      <c r="M21" s="139"/>
      <c r="N21" s="139"/>
      <c r="O21" s="139"/>
    </row>
    <row r="22" spans="1:15" ht="12" customHeight="1">
      <c r="A22" s="150" t="s">
        <v>1071</v>
      </c>
      <c r="B22" s="51"/>
      <c r="C22" s="51"/>
      <c r="D22" s="51"/>
      <c r="E22" s="51"/>
      <c r="F22" s="51"/>
      <c r="G22" s="51"/>
      <c r="I22" s="139"/>
      <c r="J22" s="139"/>
      <c r="K22" s="139"/>
      <c r="L22" s="139"/>
      <c r="M22" s="139"/>
      <c r="N22" s="139"/>
      <c r="O22" s="139"/>
    </row>
    <row r="23" spans="1:15" ht="3.75" customHeight="1" thickBot="1">
      <c r="A23" s="301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ht="15" customHeight="1">
      <c r="A24" s="260" t="s">
        <v>641</v>
      </c>
      <c r="B24" s="261"/>
      <c r="C24" s="261"/>
      <c r="D24" s="262"/>
      <c r="E24" s="198" t="s">
        <v>590</v>
      </c>
      <c r="F24" s="198"/>
      <c r="G24" s="198"/>
      <c r="H24" s="204" t="s">
        <v>591</v>
      </c>
      <c r="I24" s="204"/>
      <c r="J24" s="204"/>
      <c r="K24" s="204"/>
      <c r="L24" s="204" t="s">
        <v>592</v>
      </c>
      <c r="M24" s="204"/>
      <c r="N24" s="204"/>
      <c r="O24" s="249"/>
    </row>
    <row r="25" spans="1:15" ht="15" customHeight="1">
      <c r="A25" s="263"/>
      <c r="B25" s="263"/>
      <c r="C25" s="263"/>
      <c r="D25" s="264"/>
      <c r="E25" s="189"/>
      <c r="F25" s="189"/>
      <c r="G25" s="189"/>
      <c r="H25" s="190" t="s">
        <v>593</v>
      </c>
      <c r="I25" s="190"/>
      <c r="J25" s="190" t="s">
        <v>594</v>
      </c>
      <c r="K25" s="190"/>
      <c r="L25" s="190" t="s">
        <v>595</v>
      </c>
      <c r="M25" s="190"/>
      <c r="N25" s="197" t="s">
        <v>596</v>
      </c>
      <c r="O25" s="296"/>
    </row>
    <row r="26" spans="1:15" ht="3" customHeight="1">
      <c r="A26" s="292"/>
      <c r="B26" s="292"/>
      <c r="C26" s="292"/>
      <c r="D26" s="293"/>
      <c r="E26" s="295"/>
      <c r="F26" s="292"/>
      <c r="G26" s="292"/>
      <c r="H26" s="299"/>
      <c r="I26" s="299"/>
      <c r="J26" s="299"/>
      <c r="K26" s="299"/>
      <c r="L26" s="299"/>
      <c r="M26" s="299"/>
      <c r="N26" s="299"/>
      <c r="O26" s="299"/>
    </row>
    <row r="27" spans="1:15" s="84" customFormat="1" ht="11.25">
      <c r="A27" s="271"/>
      <c r="B27" s="271"/>
      <c r="C27" s="271"/>
      <c r="D27" s="272"/>
      <c r="E27" s="83"/>
      <c r="F27" s="271" t="s">
        <v>648</v>
      </c>
      <c r="G27" s="271"/>
      <c r="H27" s="300">
        <v>1713514</v>
      </c>
      <c r="I27" s="300">
        <f>SUM(I28:I40)</f>
        <v>0</v>
      </c>
      <c r="J27" s="300">
        <v>1713514</v>
      </c>
      <c r="K27" s="300">
        <f>SUM(K28:K40)</f>
        <v>0</v>
      </c>
      <c r="L27" s="300">
        <v>332333</v>
      </c>
      <c r="M27" s="300">
        <f>SUM(M38:M40)</f>
        <v>0</v>
      </c>
      <c r="N27" s="300">
        <v>162110</v>
      </c>
      <c r="O27" s="300">
        <f>SUM(O38:O40)</f>
        <v>0</v>
      </c>
    </row>
    <row r="28" spans="1:15" ht="11.25">
      <c r="A28" s="187"/>
      <c r="B28" s="187"/>
      <c r="C28" s="187"/>
      <c r="D28" s="265"/>
      <c r="E28" s="49"/>
      <c r="F28" s="242" t="s">
        <v>1070</v>
      </c>
      <c r="G28" s="242"/>
      <c r="H28" s="270">
        <f>SUM(H29:H40)</f>
        <v>1680161</v>
      </c>
      <c r="I28" s="270"/>
      <c r="J28" s="270">
        <f>SUM(J29:J40)</f>
        <v>1680161</v>
      </c>
      <c r="K28" s="270"/>
      <c r="L28" s="270">
        <f>SUM(L29:M41)</f>
        <v>355120</v>
      </c>
      <c r="M28" s="270"/>
      <c r="N28" s="270">
        <f>SUM(N29:O41)</f>
        <v>159557</v>
      </c>
      <c r="O28" s="270"/>
    </row>
    <row r="29" spans="1:15" ht="11.25">
      <c r="A29" s="10"/>
      <c r="B29" s="185" t="s">
        <v>442</v>
      </c>
      <c r="C29" s="185"/>
      <c r="D29" s="10"/>
      <c r="E29" s="49"/>
      <c r="F29" s="10"/>
      <c r="G29" s="40">
        <v>0</v>
      </c>
      <c r="H29" s="269">
        <v>794287</v>
      </c>
      <c r="I29" s="269"/>
      <c r="J29" s="269">
        <v>647411</v>
      </c>
      <c r="K29" s="269"/>
      <c r="L29" s="258">
        <v>0</v>
      </c>
      <c r="M29" s="258"/>
      <c r="N29" s="258">
        <v>0</v>
      </c>
      <c r="O29" s="258"/>
    </row>
    <row r="30" spans="1:15" ht="11.25">
      <c r="A30" s="10"/>
      <c r="B30" s="185" t="s">
        <v>561</v>
      </c>
      <c r="C30" s="185"/>
      <c r="D30" s="10"/>
      <c r="E30" s="49"/>
      <c r="F30" s="10"/>
      <c r="G30" s="50">
        <v>2</v>
      </c>
      <c r="H30" s="258">
        <v>164100</v>
      </c>
      <c r="I30" s="258"/>
      <c r="J30" s="258">
        <v>43353</v>
      </c>
      <c r="K30" s="258"/>
      <c r="L30" s="258">
        <v>0</v>
      </c>
      <c r="M30" s="258"/>
      <c r="N30" s="258">
        <v>0</v>
      </c>
      <c r="O30" s="258"/>
    </row>
    <row r="31" spans="1:15" ht="11.25">
      <c r="A31" s="10"/>
      <c r="B31" s="185" t="s">
        <v>562</v>
      </c>
      <c r="C31" s="185"/>
      <c r="D31" s="10"/>
      <c r="E31" s="49"/>
      <c r="F31" s="10"/>
      <c r="G31" s="50">
        <v>3.6</v>
      </c>
      <c r="H31" s="258">
        <v>114016</v>
      </c>
      <c r="I31" s="258"/>
      <c r="J31" s="258">
        <v>112841</v>
      </c>
      <c r="K31" s="258"/>
      <c r="L31" s="258">
        <v>0</v>
      </c>
      <c r="M31" s="258"/>
      <c r="N31" s="258">
        <v>0</v>
      </c>
      <c r="O31" s="258"/>
    </row>
    <row r="32" spans="1:15" ht="11.25">
      <c r="A32" s="10"/>
      <c r="B32" s="185" t="s">
        <v>563</v>
      </c>
      <c r="C32" s="185"/>
      <c r="D32" s="10"/>
      <c r="E32" s="49"/>
      <c r="F32" s="10"/>
      <c r="G32" s="50">
        <v>4.4</v>
      </c>
      <c r="H32" s="258">
        <v>121785</v>
      </c>
      <c r="I32" s="258"/>
      <c r="J32" s="258">
        <v>118954</v>
      </c>
      <c r="K32" s="258"/>
      <c r="L32" s="258">
        <v>0</v>
      </c>
      <c r="M32" s="258"/>
      <c r="N32" s="258">
        <v>0</v>
      </c>
      <c r="O32" s="258"/>
    </row>
    <row r="33" spans="1:15" ht="11.25">
      <c r="A33" s="10"/>
      <c r="B33" s="185" t="s">
        <v>564</v>
      </c>
      <c r="C33" s="185"/>
      <c r="D33" s="10"/>
      <c r="E33" s="49"/>
      <c r="F33" s="10"/>
      <c r="G33" s="50">
        <v>5.5</v>
      </c>
      <c r="H33" s="258">
        <v>90179</v>
      </c>
      <c r="I33" s="258"/>
      <c r="J33" s="258">
        <v>102789</v>
      </c>
      <c r="K33" s="258"/>
      <c r="L33" s="258">
        <v>0</v>
      </c>
      <c r="M33" s="258"/>
      <c r="N33" s="258">
        <v>0</v>
      </c>
      <c r="O33" s="258"/>
    </row>
    <row r="34" spans="1:15" ht="11.25">
      <c r="A34" s="10"/>
      <c r="B34" s="185" t="s">
        <v>565</v>
      </c>
      <c r="C34" s="185"/>
      <c r="D34" s="10"/>
      <c r="E34" s="49"/>
      <c r="F34" s="10"/>
      <c r="G34" s="50">
        <v>7.5</v>
      </c>
      <c r="H34" s="258">
        <v>72450</v>
      </c>
      <c r="I34" s="258"/>
      <c r="J34" s="258">
        <v>103968</v>
      </c>
      <c r="K34" s="258"/>
      <c r="L34" s="258">
        <v>0</v>
      </c>
      <c r="M34" s="258"/>
      <c r="N34" s="258">
        <v>0</v>
      </c>
      <c r="O34" s="258"/>
    </row>
    <row r="35" spans="1:15" ht="11.25">
      <c r="A35" s="10"/>
      <c r="B35" s="185" t="s">
        <v>566</v>
      </c>
      <c r="C35" s="185"/>
      <c r="D35" s="10"/>
      <c r="E35" s="49"/>
      <c r="F35" s="10"/>
      <c r="G35" s="50">
        <v>8.2</v>
      </c>
      <c r="H35" s="258">
        <v>63347</v>
      </c>
      <c r="I35" s="258"/>
      <c r="J35" s="258">
        <v>105866</v>
      </c>
      <c r="K35" s="258"/>
      <c r="L35" s="258">
        <v>0</v>
      </c>
      <c r="M35" s="258"/>
      <c r="N35" s="258">
        <v>0</v>
      </c>
      <c r="O35" s="258"/>
    </row>
    <row r="36" spans="1:15" ht="11.25">
      <c r="A36" s="10"/>
      <c r="B36" s="185" t="s">
        <v>567</v>
      </c>
      <c r="C36" s="185"/>
      <c r="D36" s="10"/>
      <c r="E36" s="49"/>
      <c r="F36" s="10"/>
      <c r="G36" s="50">
        <v>8.6</v>
      </c>
      <c r="H36" s="258">
        <v>43832</v>
      </c>
      <c r="I36" s="258"/>
      <c r="J36" s="258">
        <v>67501</v>
      </c>
      <c r="K36" s="258"/>
      <c r="L36" s="258">
        <v>0</v>
      </c>
      <c r="M36" s="258"/>
      <c r="N36" s="258">
        <v>0</v>
      </c>
      <c r="O36" s="258"/>
    </row>
    <row r="37" spans="1:15" ht="11.25">
      <c r="A37" s="10"/>
      <c r="B37" s="185" t="s">
        <v>568</v>
      </c>
      <c r="C37" s="185"/>
      <c r="D37" s="10"/>
      <c r="E37" s="49"/>
      <c r="F37" s="10"/>
      <c r="G37" s="50">
        <v>9.2</v>
      </c>
      <c r="H37" s="258">
        <v>194260</v>
      </c>
      <c r="I37" s="258"/>
      <c r="J37" s="258">
        <v>275346</v>
      </c>
      <c r="K37" s="258"/>
      <c r="L37" s="258">
        <v>0</v>
      </c>
      <c r="M37" s="258"/>
      <c r="N37" s="258">
        <v>0</v>
      </c>
      <c r="O37" s="258"/>
    </row>
    <row r="38" spans="1:15" ht="11.25">
      <c r="A38" s="10"/>
      <c r="B38" s="185" t="s">
        <v>569</v>
      </c>
      <c r="C38" s="185"/>
      <c r="D38" s="10"/>
      <c r="E38" s="49"/>
      <c r="F38" s="10"/>
      <c r="G38" s="50">
        <v>10.4</v>
      </c>
      <c r="H38" s="258">
        <v>21905</v>
      </c>
      <c r="I38" s="258"/>
      <c r="J38" s="258">
        <v>102132</v>
      </c>
      <c r="K38" s="258"/>
      <c r="L38" s="258">
        <v>0</v>
      </c>
      <c r="M38" s="258"/>
      <c r="N38" s="258">
        <v>0</v>
      </c>
      <c r="O38" s="258"/>
    </row>
    <row r="39" spans="1:15" ht="11.25">
      <c r="A39" s="10"/>
      <c r="B39" s="185" t="s">
        <v>570</v>
      </c>
      <c r="C39" s="185"/>
      <c r="D39" s="10"/>
      <c r="E39" s="49"/>
      <c r="F39" s="10"/>
      <c r="G39" s="50">
        <v>11.2</v>
      </c>
      <c r="H39" s="258">
        <v>0</v>
      </c>
      <c r="I39" s="258"/>
      <c r="J39" s="258">
        <v>0</v>
      </c>
      <c r="K39" s="258"/>
      <c r="L39" s="258">
        <v>828</v>
      </c>
      <c r="M39" s="258"/>
      <c r="N39" s="258">
        <v>106</v>
      </c>
      <c r="O39" s="258"/>
    </row>
    <row r="40" spans="1:15" ht="11.25">
      <c r="A40" s="10"/>
      <c r="B40" s="185" t="s">
        <v>571</v>
      </c>
      <c r="C40" s="185"/>
      <c r="D40" s="10"/>
      <c r="E40" s="49"/>
      <c r="F40" s="10"/>
      <c r="G40" s="50">
        <v>12.1</v>
      </c>
      <c r="H40" s="258">
        <v>0</v>
      </c>
      <c r="I40" s="258"/>
      <c r="J40" s="258">
        <v>0</v>
      </c>
      <c r="K40" s="258"/>
      <c r="L40" s="302" t="s">
        <v>1082</v>
      </c>
      <c r="M40" s="302"/>
      <c r="N40" s="302" t="s">
        <v>1082</v>
      </c>
      <c r="O40" s="302"/>
    </row>
    <row r="41" spans="1:15" ht="11.25">
      <c r="A41" s="10"/>
      <c r="B41" s="185" t="s">
        <v>572</v>
      </c>
      <c r="C41" s="185"/>
      <c r="D41" s="10"/>
      <c r="E41" s="49"/>
      <c r="F41" s="10"/>
      <c r="G41" s="50">
        <v>12.8</v>
      </c>
      <c r="H41" s="258">
        <v>0</v>
      </c>
      <c r="I41" s="258"/>
      <c r="J41" s="258">
        <v>0</v>
      </c>
      <c r="K41" s="258"/>
      <c r="L41" s="258">
        <v>354292</v>
      </c>
      <c r="M41" s="258"/>
      <c r="N41" s="258">
        <v>159451</v>
      </c>
      <c r="O41" s="258"/>
    </row>
    <row r="42" spans="1:15" ht="3.75" customHeight="1" thickBot="1">
      <c r="A42" s="266"/>
      <c r="B42" s="266"/>
      <c r="C42" s="266"/>
      <c r="D42" s="267"/>
      <c r="E42" s="298"/>
      <c r="F42" s="266"/>
      <c r="G42" s="266"/>
      <c r="H42" s="266"/>
      <c r="I42" s="266"/>
      <c r="J42" s="266"/>
      <c r="K42" s="266"/>
      <c r="L42" s="266"/>
      <c r="M42" s="266"/>
      <c r="N42" s="266"/>
      <c r="O42" s="266"/>
    </row>
    <row r="43" spans="1:15" s="10" customFormat="1" ht="13.5" customHeight="1">
      <c r="A43" s="155" t="s">
        <v>575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37" t="s">
        <v>1053</v>
      </c>
    </row>
    <row r="44" spans="1:15" ht="18" customHeight="1">
      <c r="A44" s="305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</row>
    <row r="45" spans="1:15" ht="12" customHeight="1">
      <c r="A45" s="297" t="s">
        <v>576</v>
      </c>
      <c r="B45" s="297"/>
      <c r="C45" s="297"/>
      <c r="D45" s="297"/>
      <c r="E45" s="297"/>
      <c r="F45" s="297"/>
      <c r="G45" s="297"/>
      <c r="I45" s="139"/>
      <c r="J45" s="139"/>
      <c r="K45" s="308"/>
      <c r="L45" s="308"/>
      <c r="M45" s="308"/>
      <c r="N45" s="308"/>
      <c r="O45" s="308"/>
    </row>
    <row r="46" spans="1:15" ht="12" customHeight="1">
      <c r="A46" s="150" t="s">
        <v>1077</v>
      </c>
      <c r="C46" s="150"/>
      <c r="D46" s="51"/>
      <c r="E46" s="51"/>
      <c r="F46" s="51"/>
      <c r="G46" s="51"/>
      <c r="H46" s="139"/>
      <c r="I46" s="139"/>
      <c r="J46" s="139"/>
      <c r="K46" s="138"/>
      <c r="L46" s="138"/>
      <c r="M46" s="138"/>
      <c r="N46" s="138"/>
      <c r="O46" s="138"/>
    </row>
    <row r="47" spans="1:15" ht="3.75" customHeight="1" thickBot="1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5"/>
      <c r="L47" s="305"/>
      <c r="M47" s="305"/>
      <c r="N47" s="305"/>
      <c r="O47" s="305"/>
    </row>
    <row r="48" spans="1:15" ht="15" customHeight="1">
      <c r="A48" s="218" t="s">
        <v>577</v>
      </c>
      <c r="B48" s="195"/>
      <c r="C48" s="195"/>
      <c r="D48" s="195"/>
      <c r="E48" s="249" t="s">
        <v>579</v>
      </c>
      <c r="F48" s="216"/>
      <c r="G48" s="205"/>
      <c r="H48" s="249" t="s">
        <v>578</v>
      </c>
      <c r="I48" s="216"/>
      <c r="J48" s="216"/>
      <c r="K48" s="308"/>
      <c r="L48" s="308"/>
      <c r="M48" s="308"/>
      <c r="N48" s="308"/>
      <c r="O48" s="308"/>
    </row>
    <row r="49" spans="1:15" ht="15" customHeight="1">
      <c r="A49" s="245"/>
      <c r="B49" s="190"/>
      <c r="C49" s="190"/>
      <c r="D49" s="190"/>
      <c r="E49" s="303" t="s">
        <v>580</v>
      </c>
      <c r="F49" s="304"/>
      <c r="G49" s="206"/>
      <c r="H49" s="190" t="s">
        <v>581</v>
      </c>
      <c r="I49" s="190"/>
      <c r="J49" s="197"/>
      <c r="K49" s="308"/>
      <c r="L49" s="308"/>
      <c r="M49" s="308"/>
      <c r="N49" s="308"/>
      <c r="O49" s="308"/>
    </row>
    <row r="50" spans="1:15" ht="3.75" customHeight="1">
      <c r="A50" s="51"/>
      <c r="B50" s="273"/>
      <c r="C50" s="273"/>
      <c r="D50" s="53"/>
      <c r="E50" s="54"/>
      <c r="F50" s="273"/>
      <c r="G50" s="273"/>
      <c r="H50" s="275"/>
      <c r="I50" s="275"/>
      <c r="J50" s="275"/>
      <c r="K50" s="308"/>
      <c r="L50" s="308"/>
      <c r="M50" s="308"/>
      <c r="N50" s="308"/>
      <c r="O50" s="308"/>
    </row>
    <row r="51" spans="1:15" ht="11.25" customHeight="1">
      <c r="A51" s="51"/>
      <c r="B51" s="307" t="s">
        <v>1072</v>
      </c>
      <c r="C51" s="307"/>
      <c r="D51" s="64"/>
      <c r="E51" s="65"/>
      <c r="F51" s="280">
        <v>4.7</v>
      </c>
      <c r="G51" s="281"/>
      <c r="H51" s="279">
        <v>3717144</v>
      </c>
      <c r="I51" s="279"/>
      <c r="J51" s="279"/>
      <c r="K51" s="308"/>
      <c r="L51" s="308"/>
      <c r="M51" s="308"/>
      <c r="N51" s="308"/>
      <c r="O51" s="308"/>
    </row>
    <row r="52" spans="1:15" s="84" customFormat="1" ht="11.25" customHeight="1">
      <c r="A52" s="51"/>
      <c r="B52" s="247" t="s">
        <v>1074</v>
      </c>
      <c r="C52" s="247"/>
      <c r="D52" s="85"/>
      <c r="E52" s="86"/>
      <c r="F52" s="277">
        <v>4.7</v>
      </c>
      <c r="G52" s="278"/>
      <c r="H52" s="279">
        <v>3680102</v>
      </c>
      <c r="I52" s="279"/>
      <c r="J52" s="279"/>
      <c r="K52" s="308"/>
      <c r="L52" s="308"/>
      <c r="M52" s="308"/>
      <c r="N52" s="308"/>
      <c r="O52" s="308"/>
    </row>
    <row r="53" spans="1:15" s="74" customFormat="1" ht="11.25" customHeight="1">
      <c r="A53" s="95"/>
      <c r="B53" s="274" t="s">
        <v>1076</v>
      </c>
      <c r="C53" s="274"/>
      <c r="D53" s="80"/>
      <c r="E53" s="81"/>
      <c r="F53" s="282">
        <v>4.7</v>
      </c>
      <c r="G53" s="282"/>
      <c r="H53" s="276">
        <v>3685982</v>
      </c>
      <c r="I53" s="276"/>
      <c r="J53" s="276"/>
      <c r="K53" s="310"/>
      <c r="L53" s="310"/>
      <c r="M53" s="310"/>
      <c r="N53" s="310"/>
      <c r="O53" s="310"/>
    </row>
    <row r="54" spans="1:15" ht="3" customHeight="1" thickBot="1">
      <c r="A54" s="55"/>
      <c r="B54" s="55"/>
      <c r="C54" s="55"/>
      <c r="D54" s="55"/>
      <c r="E54" s="56"/>
      <c r="F54" s="55"/>
      <c r="G54" s="55"/>
      <c r="H54" s="57"/>
      <c r="I54" s="57"/>
      <c r="J54" s="57"/>
      <c r="K54" s="308"/>
      <c r="L54" s="308"/>
      <c r="M54" s="308"/>
      <c r="N54" s="308"/>
      <c r="O54" s="308"/>
    </row>
    <row r="55" spans="1:15" s="10" customFormat="1" ht="13.5" customHeight="1">
      <c r="A55" s="156"/>
      <c r="B55" s="156"/>
      <c r="C55" s="156"/>
      <c r="D55" s="156"/>
      <c r="E55" s="156"/>
      <c r="F55" s="156"/>
      <c r="G55" s="156"/>
      <c r="H55" s="156"/>
      <c r="I55" s="156"/>
      <c r="J55" s="137" t="s">
        <v>1054</v>
      </c>
      <c r="K55" s="308"/>
      <c r="L55" s="308"/>
      <c r="M55" s="308"/>
      <c r="N55" s="308"/>
      <c r="O55" s="308"/>
    </row>
    <row r="56" spans="1:15" ht="35.25" customHeight="1">
      <c r="A56" s="313"/>
      <c r="B56" s="313"/>
      <c r="C56" s="313"/>
      <c r="D56" s="313"/>
      <c r="E56" s="313"/>
      <c r="F56" s="313"/>
      <c r="G56" s="313"/>
      <c r="H56" s="313"/>
      <c r="I56" s="313"/>
      <c r="J56" s="313"/>
      <c r="K56" s="308"/>
      <c r="L56" s="308"/>
      <c r="M56" s="308"/>
      <c r="N56" s="308"/>
      <c r="O56" s="308"/>
    </row>
    <row r="57" spans="1:15" ht="30" customHeight="1">
      <c r="A57" s="184" t="s">
        <v>1169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</row>
    <row r="58" spans="1:15" ht="12" customHeight="1">
      <c r="A58" s="51" t="s">
        <v>582</v>
      </c>
      <c r="B58" s="51"/>
      <c r="C58" s="51"/>
      <c r="D58" s="51"/>
      <c r="E58" s="51"/>
      <c r="F58" s="51"/>
      <c r="G58" s="51"/>
      <c r="I58" s="139"/>
      <c r="J58" s="139"/>
      <c r="K58" s="139"/>
      <c r="L58" s="139"/>
      <c r="M58" s="139"/>
      <c r="N58" s="139"/>
      <c r="O58" s="139"/>
    </row>
    <row r="59" spans="1:15" ht="12" customHeight="1">
      <c r="A59" s="150" t="s">
        <v>1078</v>
      </c>
      <c r="B59" s="51"/>
      <c r="C59" s="51"/>
      <c r="D59" s="51"/>
      <c r="E59" s="51"/>
      <c r="F59" s="51"/>
      <c r="G59" s="51"/>
      <c r="I59" s="139"/>
      <c r="J59" s="139"/>
      <c r="K59" s="139"/>
      <c r="L59" s="139"/>
      <c r="M59" s="139"/>
      <c r="N59" s="139"/>
      <c r="O59" s="139"/>
    </row>
    <row r="60" spans="1:15" ht="3.75" customHeight="1" thickBot="1">
      <c r="A60" s="306"/>
      <c r="B60" s="306"/>
      <c r="C60" s="306"/>
      <c r="D60" s="306"/>
      <c r="E60" s="306"/>
      <c r="F60" s="306"/>
      <c r="G60" s="306"/>
      <c r="H60" s="312"/>
      <c r="I60" s="312"/>
      <c r="J60" s="312"/>
      <c r="K60" s="312"/>
      <c r="L60" s="311"/>
      <c r="M60" s="311"/>
      <c r="N60" s="311"/>
      <c r="O60" s="311"/>
    </row>
    <row r="61" spans="1:15" ht="15" customHeight="1">
      <c r="A61" s="287" t="s">
        <v>583</v>
      </c>
      <c r="B61" s="287"/>
      <c r="C61" s="287"/>
      <c r="D61" s="288"/>
      <c r="E61" s="198" t="s">
        <v>584</v>
      </c>
      <c r="F61" s="198"/>
      <c r="G61" s="198"/>
      <c r="H61" s="204" t="s">
        <v>585</v>
      </c>
      <c r="I61" s="204"/>
      <c r="J61" s="204"/>
      <c r="K61" s="204"/>
      <c r="L61" s="204" t="s">
        <v>586</v>
      </c>
      <c r="M61" s="204"/>
      <c r="N61" s="204"/>
      <c r="O61" s="249"/>
    </row>
    <row r="62" spans="1:15" ht="15" customHeight="1">
      <c r="A62" s="289"/>
      <c r="B62" s="289"/>
      <c r="C62" s="289"/>
      <c r="D62" s="290"/>
      <c r="E62" s="189"/>
      <c r="F62" s="189"/>
      <c r="G62" s="189"/>
      <c r="H62" s="190" t="s">
        <v>587</v>
      </c>
      <c r="I62" s="190"/>
      <c r="J62" s="190" t="s">
        <v>588</v>
      </c>
      <c r="K62" s="190"/>
      <c r="L62" s="190" t="s">
        <v>642</v>
      </c>
      <c r="M62" s="190"/>
      <c r="N62" s="197" t="s">
        <v>643</v>
      </c>
      <c r="O62" s="296"/>
    </row>
    <row r="63" spans="1:15" ht="3" customHeight="1">
      <c r="A63" s="315"/>
      <c r="B63" s="315"/>
      <c r="C63" s="315"/>
      <c r="D63" s="316"/>
      <c r="E63" s="317"/>
      <c r="F63" s="315"/>
      <c r="G63" s="315"/>
      <c r="H63" s="318"/>
      <c r="I63" s="318"/>
      <c r="J63" s="318"/>
      <c r="K63" s="318"/>
      <c r="L63" s="299"/>
      <c r="M63" s="299"/>
      <c r="N63" s="299"/>
      <c r="O63" s="299"/>
    </row>
    <row r="64" spans="2:15" ht="11.25">
      <c r="B64" s="284" t="s">
        <v>1079</v>
      </c>
      <c r="C64" s="285"/>
      <c r="E64" s="45"/>
      <c r="F64" s="248">
        <v>3915</v>
      </c>
      <c r="G64" s="248"/>
      <c r="H64" s="248">
        <v>438621</v>
      </c>
      <c r="I64" s="248"/>
      <c r="J64" s="248">
        <v>429432</v>
      </c>
      <c r="K64" s="248"/>
      <c r="L64" s="248">
        <v>4169497</v>
      </c>
      <c r="M64" s="248"/>
      <c r="N64" s="248">
        <v>2693988</v>
      </c>
      <c r="O64" s="248"/>
    </row>
    <row r="65" spans="2:15" ht="11.25">
      <c r="B65" s="286" t="s">
        <v>1080</v>
      </c>
      <c r="C65" s="286"/>
      <c r="D65" s="63"/>
      <c r="E65" s="66"/>
      <c r="F65" s="248">
        <v>4204</v>
      </c>
      <c r="G65" s="248"/>
      <c r="H65" s="248">
        <v>470042</v>
      </c>
      <c r="I65" s="248"/>
      <c r="J65" s="248">
        <v>468933</v>
      </c>
      <c r="K65" s="248"/>
      <c r="L65" s="248">
        <v>3987206</v>
      </c>
      <c r="M65" s="248"/>
      <c r="N65" s="248">
        <v>2409013</v>
      </c>
      <c r="O65" s="248"/>
    </row>
    <row r="66" spans="2:15" s="63" customFormat="1" ht="11.25">
      <c r="B66" s="286" t="s">
        <v>1081</v>
      </c>
      <c r="C66" s="286"/>
      <c r="E66" s="66"/>
      <c r="F66" s="248">
        <v>4390</v>
      </c>
      <c r="G66" s="248"/>
      <c r="H66" s="248">
        <v>510136</v>
      </c>
      <c r="I66" s="248"/>
      <c r="J66" s="248">
        <v>517398</v>
      </c>
      <c r="K66" s="248"/>
      <c r="L66" s="248">
        <v>4010868</v>
      </c>
      <c r="M66" s="248"/>
      <c r="N66" s="248">
        <v>1785280</v>
      </c>
      <c r="O66" s="248"/>
    </row>
    <row r="67" spans="2:15" s="63" customFormat="1" ht="11.25">
      <c r="B67" s="286" t="s">
        <v>1073</v>
      </c>
      <c r="C67" s="286"/>
      <c r="E67" s="66"/>
      <c r="F67" s="248">
        <v>5583</v>
      </c>
      <c r="G67" s="248"/>
      <c r="H67" s="248">
        <v>707680</v>
      </c>
      <c r="I67" s="248"/>
      <c r="J67" s="248">
        <v>708333</v>
      </c>
      <c r="K67" s="248"/>
      <c r="L67" s="248">
        <v>5672244</v>
      </c>
      <c r="M67" s="248"/>
      <c r="N67" s="248">
        <v>3647036</v>
      </c>
      <c r="O67" s="248"/>
    </row>
    <row r="68" spans="2:15" s="74" customFormat="1" ht="11.25">
      <c r="B68" s="283" t="s">
        <v>1075</v>
      </c>
      <c r="C68" s="283"/>
      <c r="E68" s="82"/>
      <c r="F68" s="246">
        <v>6167</v>
      </c>
      <c r="G68" s="246"/>
      <c r="H68" s="246">
        <v>778354</v>
      </c>
      <c r="I68" s="246"/>
      <c r="J68" s="246">
        <v>785689</v>
      </c>
      <c r="K68" s="246"/>
      <c r="L68" s="246">
        <v>4745653</v>
      </c>
      <c r="M68" s="246"/>
      <c r="N68" s="246">
        <v>4045544</v>
      </c>
      <c r="O68" s="246"/>
    </row>
    <row r="69" spans="1:15" ht="3" customHeight="1" thickBot="1">
      <c r="A69" s="266"/>
      <c r="B69" s="266"/>
      <c r="C69" s="266"/>
      <c r="D69" s="267"/>
      <c r="E69" s="298"/>
      <c r="F69" s="266"/>
      <c r="G69" s="266"/>
      <c r="H69" s="314"/>
      <c r="I69" s="314"/>
      <c r="J69" s="314"/>
      <c r="K69" s="314"/>
      <c r="L69" s="314"/>
      <c r="M69" s="314"/>
      <c r="N69" s="314"/>
      <c r="O69" s="314"/>
    </row>
    <row r="70" spans="1:15" s="10" customFormat="1" ht="12" customHeight="1">
      <c r="A70" s="155" t="s">
        <v>1060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46" t="s">
        <v>1055</v>
      </c>
    </row>
    <row r="71" spans="1:15" s="10" customFormat="1" ht="12" customHeight="1">
      <c r="A71" s="157" t="s">
        <v>1056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</sheetData>
  <sheetProtection/>
  <mergeCells count="241">
    <mergeCell ref="N67:O67"/>
    <mergeCell ref="E63:G63"/>
    <mergeCell ref="H63:I63"/>
    <mergeCell ref="J63:K63"/>
    <mergeCell ref="H67:I67"/>
    <mergeCell ref="J67:K67"/>
    <mergeCell ref="L67:M67"/>
    <mergeCell ref="L69:M69"/>
    <mergeCell ref="N69:O69"/>
    <mergeCell ref="A69:D69"/>
    <mergeCell ref="E69:G69"/>
    <mergeCell ref="H69:I69"/>
    <mergeCell ref="J69:K69"/>
    <mergeCell ref="K55:O55"/>
    <mergeCell ref="K56:O56"/>
    <mergeCell ref="L63:M63"/>
    <mergeCell ref="N63:O63"/>
    <mergeCell ref="L60:O60"/>
    <mergeCell ref="N62:O62"/>
    <mergeCell ref="H60:K60"/>
    <mergeCell ref="A56:J56"/>
    <mergeCell ref="A60:D60"/>
    <mergeCell ref="A63:D63"/>
    <mergeCell ref="K49:O49"/>
    <mergeCell ref="K50:O50"/>
    <mergeCell ref="K51:O51"/>
    <mergeCell ref="K53:O53"/>
    <mergeCell ref="K52:O52"/>
    <mergeCell ref="K54:O54"/>
    <mergeCell ref="E60:G60"/>
    <mergeCell ref="B51:C51"/>
    <mergeCell ref="H52:J52"/>
    <mergeCell ref="K45:O45"/>
    <mergeCell ref="A47:J47"/>
    <mergeCell ref="K47:O47"/>
    <mergeCell ref="K48:O48"/>
    <mergeCell ref="A45:G45"/>
    <mergeCell ref="A48:D49"/>
    <mergeCell ref="E48:G48"/>
    <mergeCell ref="E49:G49"/>
    <mergeCell ref="H48:J48"/>
    <mergeCell ref="H49:J49"/>
    <mergeCell ref="N42:O42"/>
    <mergeCell ref="A44:J44"/>
    <mergeCell ref="K44:O44"/>
    <mergeCell ref="A42:D42"/>
    <mergeCell ref="E42:G42"/>
    <mergeCell ref="H42:I42"/>
    <mergeCell ref="J42:K42"/>
    <mergeCell ref="L42:M42"/>
    <mergeCell ref="N27:O27"/>
    <mergeCell ref="L27:M27"/>
    <mergeCell ref="J27:K27"/>
    <mergeCell ref="J41:K41"/>
    <mergeCell ref="L40:M40"/>
    <mergeCell ref="N39:O39"/>
    <mergeCell ref="N40:O40"/>
    <mergeCell ref="N41:O41"/>
    <mergeCell ref="J37:K37"/>
    <mergeCell ref="H26:I26"/>
    <mergeCell ref="J26:K26"/>
    <mergeCell ref="H27:I27"/>
    <mergeCell ref="M16:N16"/>
    <mergeCell ref="A19:O19"/>
    <mergeCell ref="A23:O23"/>
    <mergeCell ref="A26:D26"/>
    <mergeCell ref="E26:G26"/>
    <mergeCell ref="L26:M26"/>
    <mergeCell ref="N26:O26"/>
    <mergeCell ref="H24:K24"/>
    <mergeCell ref="A20:O20"/>
    <mergeCell ref="A21:G21"/>
    <mergeCell ref="E16:G16"/>
    <mergeCell ref="I16:J16"/>
    <mergeCell ref="M13:N13"/>
    <mergeCell ref="I14:J14"/>
    <mergeCell ref="M15:N15"/>
    <mergeCell ref="K14:L14"/>
    <mergeCell ref="M14:N14"/>
    <mergeCell ref="K12:L12"/>
    <mergeCell ref="K13:L13"/>
    <mergeCell ref="M10:N10"/>
    <mergeCell ref="M11:N11"/>
    <mergeCell ref="M7:N7"/>
    <mergeCell ref="M9:N9"/>
    <mergeCell ref="L25:M25"/>
    <mergeCell ref="N25:O25"/>
    <mergeCell ref="L24:O24"/>
    <mergeCell ref="A6:D6"/>
    <mergeCell ref="A8:D8"/>
    <mergeCell ref="M8:N8"/>
    <mergeCell ref="K7:L7"/>
    <mergeCell ref="F7:G7"/>
    <mergeCell ref="E8:G8"/>
    <mergeCell ref="E6:G6"/>
    <mergeCell ref="I6:J6"/>
    <mergeCell ref="K6:L6"/>
    <mergeCell ref="M6:N6"/>
    <mergeCell ref="L62:M62"/>
    <mergeCell ref="A61:D62"/>
    <mergeCell ref="E61:G62"/>
    <mergeCell ref="I12:J12"/>
    <mergeCell ref="H62:I62"/>
    <mergeCell ref="K16:L16"/>
    <mergeCell ref="I15:J15"/>
    <mergeCell ref="K15:L15"/>
    <mergeCell ref="M12:N12"/>
    <mergeCell ref="I13:J13"/>
    <mergeCell ref="B67:C67"/>
    <mergeCell ref="F66:G66"/>
    <mergeCell ref="F68:G68"/>
    <mergeCell ref="N64:O64"/>
    <mergeCell ref="N66:O66"/>
    <mergeCell ref="L64:M64"/>
    <mergeCell ref="J64:K64"/>
    <mergeCell ref="J66:K66"/>
    <mergeCell ref="L66:M66"/>
    <mergeCell ref="H64:I64"/>
    <mergeCell ref="H51:J51"/>
    <mergeCell ref="F51:G51"/>
    <mergeCell ref="F53:G53"/>
    <mergeCell ref="B68:C68"/>
    <mergeCell ref="F64:G64"/>
    <mergeCell ref="F65:G65"/>
    <mergeCell ref="F67:G67"/>
    <mergeCell ref="B64:C64"/>
    <mergeCell ref="B65:C65"/>
    <mergeCell ref="B66:C66"/>
    <mergeCell ref="B39:C39"/>
    <mergeCell ref="B40:C40"/>
    <mergeCell ref="B41:C41"/>
    <mergeCell ref="H41:I41"/>
    <mergeCell ref="F50:G50"/>
    <mergeCell ref="B53:C53"/>
    <mergeCell ref="H50:J50"/>
    <mergeCell ref="H53:J53"/>
    <mergeCell ref="B50:C50"/>
    <mergeCell ref="F52:G52"/>
    <mergeCell ref="J38:K38"/>
    <mergeCell ref="H40:I40"/>
    <mergeCell ref="H39:I39"/>
    <mergeCell ref="J39:K39"/>
    <mergeCell ref="J40:K40"/>
    <mergeCell ref="H38:I38"/>
    <mergeCell ref="N35:O35"/>
    <mergeCell ref="N34:O34"/>
    <mergeCell ref="L41:M41"/>
    <mergeCell ref="L36:M36"/>
    <mergeCell ref="L37:M37"/>
    <mergeCell ref="L38:M38"/>
    <mergeCell ref="L39:M39"/>
    <mergeCell ref="N36:O36"/>
    <mergeCell ref="N37:O37"/>
    <mergeCell ref="N38:O38"/>
    <mergeCell ref="N31:O31"/>
    <mergeCell ref="N32:O32"/>
    <mergeCell ref="N33:O33"/>
    <mergeCell ref="N28:O28"/>
    <mergeCell ref="N29:O29"/>
    <mergeCell ref="N30:O30"/>
    <mergeCell ref="L28:M28"/>
    <mergeCell ref="L29:M29"/>
    <mergeCell ref="L30:M30"/>
    <mergeCell ref="L35:M35"/>
    <mergeCell ref="L34:M34"/>
    <mergeCell ref="L32:M32"/>
    <mergeCell ref="L33:M33"/>
    <mergeCell ref="L31:M31"/>
    <mergeCell ref="H36:I36"/>
    <mergeCell ref="J28:K28"/>
    <mergeCell ref="J29:K29"/>
    <mergeCell ref="J30:K30"/>
    <mergeCell ref="J36:K36"/>
    <mergeCell ref="J31:K31"/>
    <mergeCell ref="J35:K35"/>
    <mergeCell ref="J33:K33"/>
    <mergeCell ref="J34:K34"/>
    <mergeCell ref="J32:K32"/>
    <mergeCell ref="F27:G27"/>
    <mergeCell ref="F28:G28"/>
    <mergeCell ref="B29:C29"/>
    <mergeCell ref="B30:C30"/>
    <mergeCell ref="A28:D28"/>
    <mergeCell ref="A27:D27"/>
    <mergeCell ref="H29:I29"/>
    <mergeCell ref="H28:I28"/>
    <mergeCell ref="H30:I30"/>
    <mergeCell ref="B37:C37"/>
    <mergeCell ref="H34:I34"/>
    <mergeCell ref="H35:I35"/>
    <mergeCell ref="H37:I37"/>
    <mergeCell ref="H31:I31"/>
    <mergeCell ref="H32:I32"/>
    <mergeCell ref="H33:I33"/>
    <mergeCell ref="A16:D16"/>
    <mergeCell ref="B7:C7"/>
    <mergeCell ref="B38:C38"/>
    <mergeCell ref="B31:C31"/>
    <mergeCell ref="B32:C32"/>
    <mergeCell ref="B33:C33"/>
    <mergeCell ref="B34:C34"/>
    <mergeCell ref="B35:C35"/>
    <mergeCell ref="B36:C36"/>
    <mergeCell ref="K10:L10"/>
    <mergeCell ref="K11:L11"/>
    <mergeCell ref="I7:J7"/>
    <mergeCell ref="I9:J9"/>
    <mergeCell ref="I10:J10"/>
    <mergeCell ref="A24:D25"/>
    <mergeCell ref="E24:G25"/>
    <mergeCell ref="H25:I25"/>
    <mergeCell ref="J25:K25"/>
    <mergeCell ref="A15:D15"/>
    <mergeCell ref="A1:O1"/>
    <mergeCell ref="A4:D5"/>
    <mergeCell ref="E4:G5"/>
    <mergeCell ref="M5:N5"/>
    <mergeCell ref="M4:O4"/>
    <mergeCell ref="K5:L5"/>
    <mergeCell ref="I5:J5"/>
    <mergeCell ref="H4:L4"/>
    <mergeCell ref="N65:O65"/>
    <mergeCell ref="H61:K61"/>
    <mergeCell ref="L61:O61"/>
    <mergeCell ref="J62:K62"/>
    <mergeCell ref="A3:O3"/>
    <mergeCell ref="A2:O2"/>
    <mergeCell ref="K9:L9"/>
    <mergeCell ref="I11:J11"/>
    <mergeCell ref="I8:J8"/>
    <mergeCell ref="K8:L8"/>
    <mergeCell ref="H68:I68"/>
    <mergeCell ref="J68:K68"/>
    <mergeCell ref="L68:M68"/>
    <mergeCell ref="N68:O68"/>
    <mergeCell ref="A57:O57"/>
    <mergeCell ref="B52:C52"/>
    <mergeCell ref="H66:I66"/>
    <mergeCell ref="H65:I65"/>
    <mergeCell ref="J65:K65"/>
    <mergeCell ref="L65:M65"/>
  </mergeCells>
  <printOptions/>
  <pageMargins left="0.7874015748031497" right="0.7874015748031497" top="0.07874015748031496" bottom="0.1968503937007874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2022-07-15T04:26:03Z</dcterms:created>
  <dcterms:modified xsi:type="dcterms:W3CDTF">2022-07-15T04:26:09Z</dcterms:modified>
  <cp:category/>
  <cp:version/>
  <cp:contentType/>
  <cp:contentStatus/>
</cp:coreProperties>
</file>